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rnavasalazar\Downloads\"/>
    </mc:Choice>
  </mc:AlternateContent>
  <xr:revisionPtr revIDLastSave="0" documentId="8_{1C57D769-2940-4BAD-813A-F3A785B6AC8E}" xr6:coauthVersionLast="47" xr6:coauthVersionMax="47" xr10:uidLastSave="{00000000-0000-0000-0000-000000000000}"/>
  <bookViews>
    <workbookView xWindow="-98" yWindow="-98" windowWidth="19396" windowHeight="11475" tabRatio="784" firstSheet="4" activeTab="7" xr2:uid="{00000000-000D-0000-FFFF-FFFF00000000}"/>
  </bookViews>
  <sheets>
    <sheet name="Inicio" sheetId="1" r:id="rId1"/>
    <sheet name="Estrategia y Modelo de Negocio" sheetId="2" r:id="rId2"/>
    <sheet name="Modelo Operativo" sheetId="3" r:id="rId3"/>
    <sheet name="Capacidades tecnológicas" sheetId="5" r:id="rId4"/>
    <sheet name="Legal y Cumplimiento " sheetId="6" r:id="rId5"/>
    <sheet name="Resultados" sheetId="4" state="hidden" r:id="rId6"/>
    <sheet name="Resultados madurez" sheetId="7" r:id="rId7"/>
    <sheet name="Glosario" sheetId="8"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4" l="1"/>
  <c r="I2" i="4"/>
  <c r="I1" i="4"/>
  <c r="B63" i="4" a="1"/>
  <c r="B63" i="4" s="1"/>
  <c r="D63" i="4" s="1"/>
  <c r="B65" i="4" a="1"/>
  <c r="B65" i="4" s="1"/>
  <c r="D65" i="4" s="1"/>
  <c r="A63" i="4" a="1"/>
  <c r="A63" i="4" s="1"/>
  <c r="A66" i="4" a="1"/>
  <c r="A66" i="4" s="1"/>
  <c r="B39" i="4" a="1"/>
  <c r="B39" i="4" s="1"/>
  <c r="D39" i="4" s="1"/>
  <c r="B42" i="4" a="1"/>
  <c r="B42" i="4" s="1"/>
  <c r="D42" i="4" s="1"/>
  <c r="A39" i="4" a="1"/>
  <c r="A42" i="4" s="1"/>
  <c r="A43" i="4" a="1"/>
  <c r="A43" i="4" s="1"/>
  <c r="B21" i="4"/>
  <c r="D21" i="4" s="1"/>
  <c r="B22" i="4"/>
  <c r="D22" i="4" s="1"/>
  <c r="B23" i="4"/>
  <c r="D23" i="4" s="1"/>
  <c r="B24" i="4"/>
  <c r="D24" i="4" s="1"/>
  <c r="A21" i="4"/>
  <c r="A22" i="4"/>
  <c r="A23" i="4"/>
  <c r="A24" i="4"/>
  <c r="A65" i="4" l="1"/>
  <c r="A64" i="4"/>
  <c r="B66" i="4"/>
  <c r="D66" i="4" s="1"/>
  <c r="B64" i="4"/>
  <c r="D64" i="4" s="1"/>
  <c r="B40" i="4"/>
  <c r="D40" i="4" s="1"/>
  <c r="B41" i="4"/>
  <c r="D41" i="4" s="1"/>
  <c r="A41" i="4"/>
  <c r="A40" i="4"/>
  <c r="A39" i="4"/>
  <c r="B43" i="4"/>
  <c r="D43" i="4" s="1"/>
  <c r="B71" i="4" l="1" a="1"/>
  <c r="B73" i="4" s="1"/>
  <c r="D73" i="4" s="1"/>
  <c r="A71" i="4" a="1"/>
  <c r="A74" i="4" s="1"/>
  <c r="B46" i="4" a="1"/>
  <c r="B62" i="4" s="1"/>
  <c r="D62" i="4" s="1"/>
  <c r="A46" i="4" a="1"/>
  <c r="A55" i="4" s="1"/>
  <c r="B29" i="4" a="1"/>
  <c r="B34" i="4" s="1"/>
  <c r="D34" i="4" s="1"/>
  <c r="A29" i="4" a="1"/>
  <c r="A37" i="4" s="1"/>
  <c r="B20" i="4"/>
  <c r="D20" i="4" s="1"/>
  <c r="A20" i="4"/>
  <c r="B19" i="4"/>
  <c r="D19" i="4" s="1"/>
  <c r="A19" i="4"/>
  <c r="B18" i="4"/>
  <c r="D18" i="4" s="1"/>
  <c r="A18" i="4"/>
  <c r="B17" i="4"/>
  <c r="D17" i="4" s="1"/>
  <c r="A17" i="4"/>
  <c r="B16" i="4"/>
  <c r="D16" i="4" s="1"/>
  <c r="A16" i="4"/>
  <c r="B15" i="4"/>
  <c r="D15" i="4" s="1"/>
  <c r="A15" i="4"/>
  <c r="B14" i="4"/>
  <c r="D14" i="4" s="1"/>
  <c r="A14" i="4"/>
  <c r="B13" i="4"/>
  <c r="D13" i="4" s="1"/>
  <c r="A13" i="4"/>
  <c r="B12" i="4"/>
  <c r="D12" i="4" s="1"/>
  <c r="A12" i="4"/>
  <c r="B11" i="4"/>
  <c r="D11" i="4" s="1"/>
  <c r="A11" i="4"/>
  <c r="B10" i="4"/>
  <c r="D10" i="4" s="1"/>
  <c r="A10" i="4"/>
  <c r="B9" i="4"/>
  <c r="D9" i="4" s="1"/>
  <c r="A9" i="4"/>
  <c r="B8" i="4"/>
  <c r="D8" i="4" s="1"/>
  <c r="A8" i="4"/>
  <c r="B7" i="4"/>
  <c r="D7" i="4" s="1"/>
  <c r="A7" i="4"/>
  <c r="B6" i="4"/>
  <c r="D6" i="4" s="1"/>
  <c r="A6" i="4"/>
  <c r="B5" i="4"/>
  <c r="D5" i="4" s="1"/>
  <c r="A5" i="4"/>
  <c r="B4" i="4"/>
  <c r="D4" i="4" s="1"/>
  <c r="A4" i="4"/>
  <c r="B3" i="4"/>
  <c r="D3" i="4" s="1"/>
  <c r="A3" i="4"/>
  <c r="B2" i="4"/>
  <c r="D2" i="4" s="1"/>
  <c r="A2" i="4"/>
  <c r="B75" i="4" l="1"/>
  <c r="D75" i="4" s="1"/>
  <c r="B76" i="4"/>
  <c r="D76" i="4" s="1"/>
  <c r="B74" i="4"/>
  <c r="D74" i="4" s="1"/>
  <c r="A77" i="4"/>
  <c r="A71" i="4"/>
  <c r="A78" i="4"/>
  <c r="B77" i="4"/>
  <c r="D77" i="4" s="1"/>
  <c r="B71" i="4"/>
  <c r="D71" i="4" s="1"/>
  <c r="B78" i="4"/>
  <c r="D78" i="4" s="1"/>
  <c r="A75" i="4"/>
  <c r="A76" i="4"/>
  <c r="A72" i="4"/>
  <c r="A73" i="4"/>
  <c r="B72" i="4"/>
  <c r="D72" i="4" s="1"/>
  <c r="B56" i="4"/>
  <c r="D56" i="4" s="1"/>
  <c r="A48" i="4"/>
  <c r="A56" i="4"/>
  <c r="A49" i="4"/>
  <c r="A57" i="4"/>
  <c r="B47" i="4"/>
  <c r="D47" i="4" s="1"/>
  <c r="B55" i="4"/>
  <c r="D55" i="4" s="1"/>
  <c r="A50" i="4"/>
  <c r="A58" i="4"/>
  <c r="B48" i="4"/>
  <c r="D48" i="4" s="1"/>
  <c r="A51" i="4"/>
  <c r="A59" i="4"/>
  <c r="B49" i="4"/>
  <c r="D49" i="4" s="1"/>
  <c r="B57" i="4"/>
  <c r="D57" i="4" s="1"/>
  <c r="A52" i="4"/>
  <c r="A60" i="4"/>
  <c r="B50" i="4"/>
  <c r="D50" i="4" s="1"/>
  <c r="B58" i="4"/>
  <c r="D58" i="4" s="1"/>
  <c r="A46" i="4"/>
  <c r="A53" i="4"/>
  <c r="A61" i="4"/>
  <c r="B51" i="4"/>
  <c r="D51" i="4" s="1"/>
  <c r="B59" i="4"/>
  <c r="D59" i="4" s="1"/>
  <c r="A54" i="4"/>
  <c r="A62" i="4"/>
  <c r="B52" i="4"/>
  <c r="D52" i="4" s="1"/>
  <c r="B60" i="4"/>
  <c r="D60" i="4" s="1"/>
  <c r="A47" i="4"/>
  <c r="B46" i="4"/>
  <c r="D46" i="4" s="1"/>
  <c r="B53" i="4"/>
  <c r="D53" i="4" s="1"/>
  <c r="B61" i="4"/>
  <c r="D61" i="4" s="1"/>
  <c r="B54" i="4"/>
  <c r="D54" i="4" s="1"/>
  <c r="A38" i="4"/>
  <c r="A31" i="4"/>
  <c r="B29" i="4"/>
  <c r="D29" i="4" s="1"/>
  <c r="B36" i="4"/>
  <c r="D36" i="4" s="1"/>
  <c r="A32" i="4"/>
  <c r="A33" i="4"/>
  <c r="B30" i="4"/>
  <c r="D30" i="4" s="1"/>
  <c r="B38" i="4"/>
  <c r="D38" i="4" s="1"/>
  <c r="B31" i="4"/>
  <c r="D31" i="4" s="1"/>
  <c r="A30" i="4"/>
  <c r="B35" i="4"/>
  <c r="D35" i="4" s="1"/>
  <c r="B37" i="4"/>
  <c r="D37" i="4" s="1"/>
  <c r="A34" i="4"/>
  <c r="A35" i="4"/>
  <c r="B32" i="4"/>
  <c r="D32" i="4" s="1"/>
  <c r="A29" i="4"/>
  <c r="A36" i="4"/>
  <c r="B33" i="4"/>
  <c r="D33" i="4" s="1"/>
  <c r="I3"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tc={BE02418A-E2ED-45B8-B1C3-E11FF9CCBA44}</author>
    <author>tc={99A358A5-A96E-4AE4-9563-71DF14D9C38F}</author>
  </authors>
  <commentList>
    <comment ref="L28" authorId="0" shapeId="0" xr:uid="{BE02418A-E2ED-45B8-B1C3-E11FF9CCBA44}">
      <text>
        <t>[Threaded comment]
Your version of Excel allows you to read this threaded comment; however, any edits to it will get removed if the file is opened in a newer version of Excel. Learn more: https://go.microsoft.com/fwlink/?linkid=870924
Comment:
    Sugiero eliminar los ejemplos.</t>
      </text>
    </comment>
    <comment ref="L38" authorId="1" shapeId="0" xr:uid="{99A358A5-A96E-4AE4-9563-71DF14D9C38F}">
      <text>
        <t>[Threaded comment]
Your version of Excel allows you to read this threaded comment; however, any edits to it will get removed if the file is opened in a newer version of Excel. Learn more: https://go.microsoft.com/fwlink/?linkid=870924
Comment:
    Evitar el uso solo de iniciación de pagos cuando se habla del enfoque de la cohorte</t>
      </text>
    </comment>
  </commentList>
</comments>
</file>

<file path=xl/sharedStrings.xml><?xml version="1.0" encoding="utf-8"?>
<sst xmlns="http://schemas.openxmlformats.org/spreadsheetml/2006/main" count="445" uniqueCount="298">
  <si>
    <r>
      <rPr>
        <b/>
        <sz val="12"/>
        <rFont val="Calibri"/>
        <family val="2"/>
        <scheme val="minor"/>
      </rPr>
      <t xml:space="preserve">g
</t>
    </r>
    <r>
      <rPr>
        <b/>
        <sz val="16"/>
        <rFont val="Calibri"/>
        <family val="2"/>
        <scheme val="minor"/>
      </rPr>
      <t xml:space="preserve">
Introducción</t>
    </r>
    <r>
      <rPr>
        <sz val="16"/>
        <rFont val="Calibri"/>
        <family val="2"/>
        <scheme val="minor"/>
      </rPr>
      <t xml:space="preserve">
</t>
    </r>
    <r>
      <rPr>
        <sz val="12"/>
        <rFont val="Calibri"/>
        <family val="2"/>
        <scheme val="minor"/>
      </rPr>
      <t xml:space="preserve">
La medición de madurez se realiza a través de los cuatro pilares de nuestro modelo de Capacidades de Open Finance. Esta evaluación consta de una serie de preguntas para cada categoría de los pilares y componentes del modelo.
En cada una de las hojas del archivo de Excel encontrarán las preguntas para los pilares de Estrategia y Modelo de Negocio, Modelo Operativo, Capacidades Tecnológicas &amp; Legal y de Cumplimiento que deberán ser respondidas para la evaluación de madurez. Cada pregunta tiene respuestas definidas a las cuales se les asigna un valor en automático dependiendo de la opción seleccionada en la columna 'Evaluación'
El campo de Comentarios es opcional en caso de que se desee hacer alguna precisión a la respuesta.
Cada componente del modelo (cuatro componentes) está dividido en tres o cuatro categorías. Dichas categorías son subdivisiones para poder realizar un análisis y exploración con más detalle.  
Sobre las preguntas de esta sección
Las respuestas de esta sección son abiertas, no tienen un número límite de palabras pero se sugiere ser concreto. 
</t>
    </r>
  </si>
  <si>
    <t>Introducción</t>
  </si>
  <si>
    <t>Respuestas</t>
  </si>
  <si>
    <t>Nombre de la institución:</t>
  </si>
  <si>
    <t>2. Segmentación Geográfica del Mercado</t>
  </si>
  <si>
    <t xml:space="preserve">Número de municipios en los que tiene clientes la institución  a la fecha </t>
  </si>
  <si>
    <t xml:space="preserve">Número de departamentos en los que tiene clientes la institución  a la fecha </t>
  </si>
  <si>
    <t>3. Segmentación por tipo de cliente</t>
  </si>
  <si>
    <t>Seleccióne los segmentos a los que atiende su entidad</t>
  </si>
  <si>
    <t xml:space="preserve">Tipo de entidad </t>
  </si>
  <si>
    <t>Número de empleados totales al final del último año fiscal:</t>
  </si>
  <si>
    <t xml:space="preserve">Número de empleados que conforman el equipo de tecnología </t>
  </si>
  <si>
    <t xml:space="preserve">Número de áreas que conforman el equipo de tecnología </t>
  </si>
  <si>
    <t xml:space="preserve">Número de empleados que conforman el equipo de desarrollo de producto? </t>
  </si>
  <si>
    <t xml:space="preserve">Número de áreas que conforman el equipo de desarrollo de producto? </t>
  </si>
  <si>
    <t>¿La entidad está conectada o en proceso de conexión al sistema Bre-B? Si la respuesta es afirmativa, describir el estado actual (productivo, sandbox, planeación) y los casos de uso habilitados o en desarrollo.</t>
  </si>
  <si>
    <t>¿Se han tenido conversaciones respecto a los modelos de Finanzas Abiertas, la iniciación de pagos y el ecosistema Bre-B, y las oportunidades que estos modelos representan para su entidad? En caso de que la respuesta sea afirmativa, por favor describir las conclusiones.</t>
  </si>
  <si>
    <t>¿Cuáles son las barreras principales que identifican para que su institución pueda desplegar iniciativas de iniciación de pagos y soluciones de pago basadas en modelos de Finanzas Abiertas y Bre-B?</t>
  </si>
  <si>
    <t>Diagnóstico de Madurez APIs y ecosistemas de finanzas abiertas</t>
  </si>
  <si>
    <t>Componente Framework</t>
  </si>
  <si>
    <t>Categoría</t>
  </si>
  <si>
    <t>Requerimiento</t>
  </si>
  <si>
    <t>Evaluación</t>
  </si>
  <si>
    <t>Comentarios</t>
  </si>
  <si>
    <t>Métricas</t>
  </si>
  <si>
    <t>Estrategia y Modelo de Negocio</t>
  </si>
  <si>
    <t>Estrategia</t>
  </si>
  <si>
    <t>¿La entidad cuenta con una estrategia de APIs? Por estrategia se entiende un plan de trabajo que identifique qué productos de la entidad se pueden diseñar y distribuir a través de APIs asignando responsables y recursos para lograrlo</t>
  </si>
  <si>
    <t>¿La organización ha destinado un presupuesto dedicado para el desarrollo de la estrategia de APIs?</t>
  </si>
  <si>
    <t>0: No se tiene presupuesto asignado
1: El presupuesto asignado proviene de la dirección de innovación/producto/tecnología pero compite con otras iniciativas
2: Se tiene presupuesto asignado</t>
  </si>
  <si>
    <t>¿En qué grado la entidad tiene conocimiento de la oferta y demanda que existe en el mercado de los productos API?</t>
  </si>
  <si>
    <t xml:space="preserve">0: No 
1: Si tengo conocimiento porque tengo información de reportes de mercado
2: Si tengo conocimiento porque realizo de manera propia estudios de mercado (oferta) y análisis de la competencia (demanda) </t>
  </si>
  <si>
    <t>¿Existe un área o equipo de trabajo dedicado a desarrollar las iniciativas de Open Finance?</t>
  </si>
  <si>
    <t>¿En qué medida se tienen identificados a posibles aliados o TPPs (Third Party Provider o proveedor de datos) para la distribución de las APIs en una primera fase?</t>
  </si>
  <si>
    <t>0: No se tienen identificados
1: Se han tenido acercamientos con posibles aliados, pero aún sin concretar algo en particular
2: Se tienen identificados a posibles aliados y están en proceso de integración a la entidad
3: Ya se trabaja con aliados</t>
  </si>
  <si>
    <t xml:space="preserve">¿En qué medida la organización tiene identificadas los KPIs o métricas respecto al uso de las APIs? </t>
  </si>
  <si>
    <t xml:space="preserve">0: No se tienen KPIs o métricas definidas
1: Se están definiendo algunas métricas
2: Ya se han implementado algunas métricas  
3:  Ya se han implementado métricas y se han desarrollado tableros automatizados/semiautomatizados para darles seguimiento </t>
  </si>
  <si>
    <t>¿Se cuenta con una estrategia en medios de comunicación para posicionar a la entidad como referencia en los ecosistemas de APIs?</t>
  </si>
  <si>
    <t>0: No se tiene estrategia de comunicación
1: La estrategia se está diseñando y construyendo
2: Se tiene una estrategia de comunicación</t>
  </si>
  <si>
    <t>Producto</t>
  </si>
  <si>
    <t>¿En qué medida se tienen identificados los productos o servicios de pagos que se pueden exponer o iniciar a través de APIs? (ej. recaudo de cartera, pagos QR, Request to Pay, domiciliaciones)</t>
  </si>
  <si>
    <t>0: No se tienen identificados
1: Se tienen identificados a alto nivel 
2: Se tienen identificados y la organización está en una fase de diagnóstico para definir un mapa de ruta
3: Se tienen identificados y el mapa de ruta que se ha definido se encuentra en etapa de implementación</t>
  </si>
  <si>
    <t>0: No se tienen identificados
1: Se tienen identificados a alto nivel
2: Se tienen identificados pero no hay una prioridad o guía para implementarlos
3: Se tienen identificados y existe un mapa de ruta para su implementación</t>
  </si>
  <si>
    <t>¿Tiene la capacidad en términos de  infraestructura de APIs y/o ambientes de prueba para desarrollar pilotos o pruebas de concepto sobre los productos API que quiero ofrecer?</t>
  </si>
  <si>
    <t>0: No tengo la capacidad, no cuento con infraestructura de APIs y/o ambientes de prueba
1: Actualmente está en proceso de implementación capacidades de infraestructura de APIs y/o ambientes de prueba
2: Cuento con infraestructura de APIs y/o ambientes de prueba</t>
  </si>
  <si>
    <t>¿La organización cuenta con un Portal de Desarrolladores?</t>
  </si>
  <si>
    <t>0: No se tiene portal de desarrolladores u otro tipo de infromación sobre las APIs
1: Solo se tiene una página informativa sobre las APIs
2: Se cuenta con una página informativa sobre las APIs y se está desarrollando el portal de desarrolladores
3: Se tiene un portal de desarrolladores el cual permite probar las APIs que se ofrecen
4: Se tiene un portal de desarrolladores el cual permite probar las APIs que se ofrecen además de funcionalidades que permiten un modelo de auto-servicio para el desarrollador</t>
  </si>
  <si>
    <t>TPPs</t>
  </si>
  <si>
    <t>0: No se tiene un proceso definido 
1: El proceso de gestión de TPPs se encuentra en desarrollo y los que se han gestionado se han hecho caso por caso
2: Existe un proceso para la gestión de los TPPs</t>
  </si>
  <si>
    <t>0: No se tiene un proceso definido
1: El proceso de onboarding se encuentra en desarrollo y los han realizado se han hecho caso por caso
2: Existe un proceso para el onboarding de los TPPs</t>
  </si>
  <si>
    <t>0: No se han definido los modelos de soporte para los TPPs
1: Los modelos de soporte se encuentran en desarrollo y el soporte con los que se tienen se han hecho caso por caso
2:  Se cuenta con modelos de soporte definido</t>
  </si>
  <si>
    <t xml:space="preserve">¿Se tienen establecidos y definidos niveles de servicio de las APIs para la operación con los TPPs? </t>
  </si>
  <si>
    <t xml:space="preserve">¿La organización ha especificado lineamientos claros sobre uso de marca, manejo de la información que procesa el TPP, monitoreo de TPPs y controles de supervisión entre otros ? </t>
  </si>
  <si>
    <t>0: No se han definido lineamientos corporativos
1: Los lineamientos relacionados con la gestión de las APIs se encuentran en desarrollo y los lineamientos que se han llevado a cabo se han hecho caso por caso
2: Se han definidos lineamientos estandarizados relacionados con la gestión de las APIs</t>
  </si>
  <si>
    <t>Monetización</t>
  </si>
  <si>
    <t>0: No se tiene definido algún modelo de pricing
1: Se está desarrollando algún modelo de pricing
2: Se tienen modelos de pricing en función de los casos de uso que se han publicado</t>
  </si>
  <si>
    <t>¿La entidad genera ingresos por servicios de pago digitales (comisiones por transacción, fees de recaudo, etc.) o estos servicios se ofrecen sin costo al usuario final?</t>
  </si>
  <si>
    <t>0: No se tienen servicios de pago digitales activos
1: Se tienen servicios de pago digitales, pero no generan ingresos directos
2: Se tienen servicios de pago digitales con modelo de ingresos definido pero aún en etapa temprana
3: Los servicios de pago digitales generan ingresos recurrentes</t>
  </si>
  <si>
    <t>Ecosistema de Pagos</t>
  </si>
  <si>
    <t>0: No se tienen identificados
1: Se tienen identificados a alto nivel sin priorización
2: Se tienen identificados y priorizados
3: Se tienen identificados, priorizados y con un plan de implementación</t>
  </si>
  <si>
    <t>¿En qué medida la entidad conoce el ecosistema Bre-B y sus componentes clave (DICE — Directorio Centralizado de llaves de pago, MOL — Mecanismo Operativo de Liquidación, rieles de pago)?</t>
  </si>
  <si>
    <t>¿La entidad ha evaluado el impacto de los pagos Account-to-Account (A2A) habilitados por Bre-B vs. los esquemas tradicionales (tarjetas, PSE, recaudo en efectivo) en su cadena de valor?</t>
  </si>
  <si>
    <t>0: No se ha evaluado
1: Se ha hecho una evaluación preliminar
2: Se ha realizado una evaluación detallada con métricas de impacto</t>
  </si>
  <si>
    <t>Modelo Operativo</t>
  </si>
  <si>
    <t>Gobernanza y Talento</t>
  </si>
  <si>
    <t>0: No existen comités o grupos de trabajo para esta labor
1: Se están definiendo comité(s) o grupos de trabajo
2: Existen comité(s) o grupos de trabajo definidos para esta labor</t>
  </si>
  <si>
    <t>¿Las áreas funcionales como riesgos, cumplimiento, jurídico, seguridad de la información, contabilidad, entre otras, participan con las áreas técnicas en la estrategia APIs de la entidad?</t>
  </si>
  <si>
    <t>0: No participan 
1. Se está definiendo una estrategia de coordinación de diferentes areas para esta labor
2: Existe una participación coordinada de las diferentes áreas para el desarrollo de APIs</t>
  </si>
  <si>
    <t>¿Los equipos técnicos tienen habilidades que les permiten entender y desarrollar APIs?</t>
  </si>
  <si>
    <t>0: No existen equipos técnicos actualmente que desarrollen APIs
1: Los equipos técnicos solo tienen experiencia en el desarrollo de APIs internas y microservicios
2: Los equipos técnicos cuentan con habilidades en el desarrollo de APIs internas y microservicios, y actualmente se están desarrollando capacidades para la exposición de APIs a terceros
3: Existe una colaboración de equipos internos con compañías especializadas para el despliegue de la estrategia de APIs
4: Los equipos técnicos cuentan con las capacidades necesarias para el despliegue de la estrategia de APIs</t>
  </si>
  <si>
    <t>¿Se tienen asignados roles específicos para el desarrollo de los casos de uso (por ejemplo Product Owners, API architect, Developer Relations Manager, API Officer)?</t>
  </si>
  <si>
    <t>0: No existen roles asignados porque no se cuenta con iniciativas de APIs
1: Los roles asignados se cubren con el equipo actual que trabaja en la implementación de las APIs, sin que exista una especialización en sus funciones
2: Se están reclutando algunas posiciones para cubrir los roles que la organización considera necesarios
3: Se han cubierto los roles que se necesitan para la operación del modelo de Open APIs con talento interno o externo</t>
  </si>
  <si>
    <t>¿Existe un gobierno de datos que facilite la organización de los catálogos de datos para ser utilizados en el diseño de las APIs?</t>
  </si>
  <si>
    <t>0: No existe un gobierno de datos
1: El gobierno de datos se encuentra actualmente en una etapa de definición e implementación
2: Existe un gobierno de datos</t>
  </si>
  <si>
    <t>Gestión del Riesgo</t>
  </si>
  <si>
    <t>Para la gestión del riesgo operacional y tecnológico, ¿se siguen mejores prácticas? (Una referencia a mejores prácticas se puede identificar en los lineamientos técnicos de la circular 004)</t>
  </si>
  <si>
    <t>0: No se siguen mejores prácticas
1: Se siguen los controles de riesgo operacional y tecnológico basados en la experiencia del equipo
2: Los controles de riesgo operacional y tecnológico están basados en mejores prácticas</t>
  </si>
  <si>
    <t>¿Se tiene un plan de evaluación de riesgo respecto a la infraestructura de las APIs?</t>
  </si>
  <si>
    <t>0: No se cuenta con un plan de evaluación de riesgo
1: El plan de evaluación de riesgos está en desarrollo
2: Si se tiene un plan de evaluación de riesgos de las APIs</t>
  </si>
  <si>
    <t>Portal de Desarrolladores</t>
  </si>
  <si>
    <t>¿Esta identificado y definido el journey del desarrollador?</t>
  </si>
  <si>
    <t>0: No se tiene identificado
1: Si se tiene definido pero aún no ha sido implementado
2: El diseño del journey del desarrollador está en proceso de implementación
3: Se tiene definido e implementado el journey del desarrollador</t>
  </si>
  <si>
    <t>El Portal de Desarrolladores, ¿proporciona diferentes funcionalidades que permiten un auto-servicio de los TPPs, como el auto-registro en el portal, la obtención de las llaves de prueba para las APIs disponibles, recursos de documentación, proceso de onboarding para paso a producción, facturación, entre otras?</t>
  </si>
  <si>
    <t>0: No existe o no se tiene portal de desarrolladores
1: El portal de desarrolladores cuenta con funcionalidades básicas que es el registro de usuarios y obtención de llaves
2: Se está trabajando en un plan para agregar funcionalidades al portal de desarrolladores
3: Se cuenta con diferentes funcionaliades en el portal de desarrolladores para el servicio y atención de los TPPs</t>
  </si>
  <si>
    <t>¿Se cuenta con una estrategia de comunicación y difusión del Portal de Desarrolladores?</t>
  </si>
  <si>
    <t>0: No se cuenta con una estrategia de comunicación del portal de desarrolladores 
1: La estrategia de comunicación del portal de desarrolladores está en proceso de definición
2: Se tiene una estrategia de comunicación definida</t>
  </si>
  <si>
    <t>Capacidades Operativas de Pagos</t>
  </si>
  <si>
    <t>¿La entidad cuenta con capacidades de monitoreo en tiempo real para transacciones de pago digitales?</t>
  </si>
  <si>
    <t>0: No se cuenta con monitoreo en tiempo real
1: Se cuenta con monitoreo parcial o con rezago (batch)
2: Se cuenta con monitoreo en tiempo real para los principales canales de pago</t>
  </si>
  <si>
    <t>¿Se tienen definidos SLAs de disponibilidad del servicio para canales de pago digitales (ej. disponibilidad 24/7, tiempo de respuesta)?</t>
  </si>
  <si>
    <t>0: No se han definido SLAs específicos para pagos
1: Se tienen SLAs generales que aplican a toda la infraestructura
2: Se tienen SLAs específicos definidos para servicios de pago digital</t>
  </si>
  <si>
    <t>0: No se tienen procesos específicos para pagos instantáneos
1: Se utilizan los controles de fraude generales de la entidad
2: Se están desarrollando controles específicos para pagos instantáneos
3: Se tienen implementados controles de fraude específicos para pagos en tiempo real</t>
  </si>
  <si>
    <t>0: No se tienen controles AML/CFT adaptados a pagos instantáneos
1: Se utilizan los controles AML/CFT generales
2: Se están adaptando los controles para pagos instantáneos
3: Se tienen controles AML/CFT específicos implementados para pagos instantáneos</t>
  </si>
  <si>
    <t>¿Se cuenta con procesos de conciliación automatizada para transacciones de pago digital?</t>
  </si>
  <si>
    <t>0: La conciliación es completamente manual
1: Se cuenta con conciliación semiautomatizada
2: Se cuenta con conciliación automatizada para los principales canales de pago</t>
  </si>
  <si>
    <t>Capacidades Tecnológicas</t>
  </si>
  <si>
    <t>Tecnología e Infraestructura</t>
  </si>
  <si>
    <t>¿Cómo se define la experiencia en el desarrollo de APIs?</t>
  </si>
  <si>
    <t>0: Se ha estado trabajando en el desarrollo de microservicios para eficiencias en los procesos internos sin contar con APIs de ningún tipo
1: Ya se cuenta con APIs privadas 
2. Se cuenta con APIs que han sido expuestas a terceros</t>
  </si>
  <si>
    <t>¿Existen controles de monitoreo definido para la operación con los TPPs?</t>
  </si>
  <si>
    <t>0: No existe o no se tiene
1: Se están desarrollando modelos de monitoreo específicos para la actividad de los TPPs
2: Se cuenta con modelos de monitoreo para los TPPs</t>
  </si>
  <si>
    <t>¿La arquitectura tecnológica está habilitada para el desarrollo y exposición de APIs?</t>
  </si>
  <si>
    <t>Modelo de Desarrollo</t>
  </si>
  <si>
    <t>¿Para la implementación de la estrategia de APIs se utiliza el enfoque API-first?</t>
  </si>
  <si>
    <t>0: No se cuenta este tipo de enfoque  
1: Se han desarrollado APIs, pero se desconoce el enfoque API-first
2: La organización está en proceso de adoptar el enfoque API-first
3: Se utiliza el modelo API-first</t>
  </si>
  <si>
    <t>¿La entidad cuenta con un modelo de desarrollo que considera el ciclo de vida completo de las Apis (dieño, prueba, implementación y gestión)?</t>
  </si>
  <si>
    <t>0: No se cuenta con algún modelo de desarrollo especifico para APIs 
1: Para el desarrollo de las APIs se utilizan los modelos de desarrollo de acuerdo a las políticas de la organización
2: Se utiliza un modelo de desarrollo que considera el ciclo de vida de las APIs</t>
  </si>
  <si>
    <t>¿Existen perfiles definidos para las APIs que diferencian las operaciones que realiza  cuando es de sólo lectura (R) y para las operaciones que realiza la API cuando es de lectura y escritura (R and W)?</t>
  </si>
  <si>
    <t>¿Se cuenta con documentación y diferentes recursos, como SDKs (kits de desarrollo de software), widgets y/o colecciones de postman para el uso de las APIs?</t>
  </si>
  <si>
    <t>0: No existe este tipo de documentación  de las APIs
1: Existe documentación y diferentes recursos que aún siguen en desarrollo para el uso de las APIs
2: Existe documentación y diferentes recursos completamente definidos  para facilitar el entendimiento y uso de la API</t>
  </si>
  <si>
    <t xml:space="preserve">Seguridad </t>
  </si>
  <si>
    <t>¿Para la protección de las APIs se implementan marcos de referencia que se consideran seguros como el estándar FAPI (financial-grade API)?</t>
  </si>
  <si>
    <t>0: No existe o no se tiene
1: Se siguen algunos lineamientos FAPI para la protección de las APIs como mejor práctica
2: La especificación FAPI se implementa con alcance completo o casi completo</t>
  </si>
  <si>
    <t>¿Se cuenta con un servidor de autorización basado en OAuth 2.0 y/o con flujos de autenticación y consentimiento para iniciación de pagos (PISP)?</t>
  </si>
  <si>
    <t>0: No existe o no se tiene
1: Se cuenta con el servidor y se utilizan los flujos básicos de autenticación
2: Se cuenta con el servidor y se han implementado o están en desarrollo flujos de consentimiento para iniciación de pagos</t>
  </si>
  <si>
    <t>¿La infraestructura de la entidad soporta procesamiento de pagos en tiempo real (disponibilidad 24/7, latencia baja)?</t>
  </si>
  <si>
    <t>0: No se soporta procesamiento en tiempo real
1: Se soporta parcialmente con ventanas de disponibilidad limitadas
2: Se soporta procesamiento en tiempo real con alta disponibilidad (24/7)</t>
  </si>
  <si>
    <t>¿Se tienen políticas definidas para implementar controles de seguridad de la información en las APIs (sean estas internas o externas)?</t>
  </si>
  <si>
    <t>0: No existe o no se tienen este tipo de políticas
1: Se utilizan los controles que se tienen definidos para la mitigación del riesgo operacional y tecnológico sin que se haya definido algo particular para la protección de APIs
2: Se encuentra en desarrollo una política de seguridad de la información de APIs
3: Se tienen implementados controles de seguridad de la información para la protección de las APIs</t>
  </si>
  <si>
    <t>¿Existe un proceso y documentación para la certificación de los TPPs para que estos puedan acceder a la infraestructura de la organización?</t>
  </si>
  <si>
    <t>0: No existe o no se tiene
1: No se tiene, pero la certificación de los TPPs se realiza caso por caso
2: El proceso de certificación de los TPPs se encuentra en desarrollo
3: Existe un proceso y documentación para la certificación de los TPPs</t>
  </si>
  <si>
    <t>¿La organización sigue prácticas de seguras para el desarrollo de las APIs como los del marco del Secure Software Development Cycle (SDLC) o algún otro estándar similar?</t>
  </si>
  <si>
    <t>0: No se integran práticas de desarrollo seguro de software
1: Se integran prácticas de desarrollo seguro de forma parcial
2: Se integran prácticas de desarrollo de forma integral</t>
  </si>
  <si>
    <t>0: No se tiene una infraestructura de APIs 
1: La infraestructura de APIs se encuentra integrada a la infraestructura de la organización
2: La infraestructura de APIs se encuentra separada, pero se han identificado áreas de oportunidad para la implementación de controles de seguridad de la información
3: La infraestructura de APIs se encuentra separada y se encuentra protegida por diferentes mecanismos de seguridad de la información</t>
  </si>
  <si>
    <t>¿Existen límites establecidos para las solicitudes de llamado a las APIs basados en rangos predeterminados (cuota, spike arrest, throtling)?</t>
  </si>
  <si>
    <t>0: No existe o no se tiene
1: Se reconoce la importancia de establecer límites para los picos de tráfico pero se desconoce como hacerlo o no se tienen parámetros de referencia
2: Se tienen límites establecidos para los picos de tráfico</t>
  </si>
  <si>
    <t>Infraestructura de Pagos</t>
  </si>
  <si>
    <t>¿La entidad tiene capacidad técnica para generar y leer códigos QR según los estándares de Bre-B e interoperabilidad de pagos en Colombia?</t>
  </si>
  <si>
    <t>0: No se tiene capacidad de QR
1: Se tiene capacidad de QR propietario pero no interoperable
2: Se está desarrollando capacidad de QR bajo estándares de Bre-B
3: Se tiene capacidad de QR interoperable según estándares de Bre-B</t>
  </si>
  <si>
    <t>¿Se cuenta con ambientes de prueba (sandbox) para desarrollo e integración de casos de uso de iniciación de pagos?</t>
  </si>
  <si>
    <t>0: No se cuenta con sandbox para pagos
1: Se está desarrollando un ambiente de pruebas
2: Se cuenta con un sandbox funcional para pruebas de integración de pagos</t>
  </si>
  <si>
    <t>¿La arquitectura tecnológica soporta la integración con el DICE (Directorio Centralizado de llaves de pago) del ecosistema Bre-B?</t>
  </si>
  <si>
    <t>0: No se tiene conocimiento del DICE ni se ha evaluado la integración
1: Se conoce el DICE y se ha evaluado la viabilidad de integración
2: Se está en proceso de integración con el DICE
3: Se tiene integración activa con el DICE</t>
  </si>
  <si>
    <t>¿La entidad tiene experiencia con APIs de escritura (Read &amp; Write) para iniciación de transacciones de pago, o solo ha trabajado con APIs de lectura (Read)?</t>
  </si>
  <si>
    <t>0: Solo se han utilizado APIs de lectura (consultas)
1: Se tiene experiencia limitada con APIs de escritura para otros procesos, no para pagos
2: Se tienen APIs de escritura implementadas que incluyen funcionalidades de iniciación de pagos o transacciones</t>
  </si>
  <si>
    <t>Pilar</t>
  </si>
  <si>
    <t>Resultado</t>
  </si>
  <si>
    <t>Número de respuestas posibles</t>
  </si>
  <si>
    <t>Ajustado</t>
  </si>
  <si>
    <t>NOTA: Las fórmulas de esta hoja requieren actualización tras los cambios en las hojas de evaluación.</t>
  </si>
  <si>
    <t>Legal y Cumplimiento</t>
  </si>
  <si>
    <t>2 opciones</t>
  </si>
  <si>
    <t>3 opciones</t>
  </si>
  <si>
    <t>IF(B3=0, 0, IF(B3=1,2, IF(B3=2, 4, "")))</t>
  </si>
  <si>
    <t>4 opciones</t>
  </si>
  <si>
    <t>IF(B8=0, 0, IF(B8=1,1.3, IF(B8=2, 2.6, IF(B8=3, 4, ""))))</t>
  </si>
  <si>
    <t>5 opciones</t>
  </si>
  <si>
    <t>B13</t>
  </si>
  <si>
    <t>Regulación y Cumplimiento</t>
  </si>
  <si>
    <t>Cumplimiento Regulatorio</t>
  </si>
  <si>
    <t>¿La entidad conoce el marco regulatorio de Finanzas Abiertas y pagos en Colombia, incluyendo la Ley 2294/2023 (Arts. 89 y 104), la Resolución Externa No. 6/2023 (Bre-B), la CE 004/2024, la CE 001/2026 (ampliación de plazo a agosto 2026), la Circular DSP-465 del Banco de la República, y el proyecto de Decreto de Finanzas Abiertas obligatorias?</t>
  </si>
  <si>
    <t>0: No lo conocemos / Sabemos que se publicó pero no lo hemos revisado
1: Lo conocemos parcialmente, queremos entender las oportunidades para la entidad
2: Lo conocemos y se están desarrollando diálogos a nivel estrategia para preparar a la entidad
3: Lo conocemos, estamos en la definición/implementación de la estrategia y participamos en los grupos de trabajo relevantes</t>
  </si>
  <si>
    <t>0: Se desconoce
1: Capacidades de presupuesto para invertir en infraestructura de APIs y pagos
2: Planeación estratégica y soporte de la alta gerencia
3: Capacidades técnicas y operativas para iniciación de pagos
4: Todas las anteriores</t>
  </si>
  <si>
    <t>Consentimiento del Cliente</t>
  </si>
  <si>
    <t>¿Qué grado de avance tiene el proceso de consentimiento del cliente para la iniciación de pagos y acceso a datos financieros?</t>
  </si>
  <si>
    <t>0: No se ha iniciado: No existe ningún mecanismo o lineamiento sobre consentimiento del cliente.
1: Etapa inicial: El tema ha sido discutido o está en análisis, pero sin lineamientos ni procesos definidos.
2:Diseño en proceso: Se está estructurando un modelo de consentimiento, con avances parciales en documentación, tecnología o normatividad.
3: Implementación parcial: Se ha comenzado a probar la recolección del consentimiento en algunos productos o canales, pero no es transversal ni automatizado.
Implementación completa.
4: Operativa: El proceso de consentimiento está activo, automatizado, es trazable, y cumple con los estándares normativos y de experiencia de usuario.</t>
  </si>
  <si>
    <t>¿El Consentimiento del Cliente tiene una vigencia determinada?</t>
  </si>
  <si>
    <t>0: No se tiene algún proceso definido
1: El proceso no tiene una vigencia definida                                    
2: El proceso tiene una vigencia definida, una vez que caducó el usuario puede actualizar su consentimiento</t>
  </si>
  <si>
    <t>Marco legal</t>
  </si>
  <si>
    <t>¿El área legal colabora con las áreas de producto y tecnología para el desarrollo de los casos de uso?</t>
  </si>
  <si>
    <t>0: No hay una colaboración para el desarrollo de los casos de uso
1: El área legal apoya a las áreas de producto y tecnología sin que exista algún proceso definido
2: El área legal apoya a las áreas de producto y tecnología y existen procesos que estandarizan dicho apoyo</t>
  </si>
  <si>
    <t>¿El área legal ha definido los términos y condiciones para el uso de las APIs por parte de TPPs?</t>
  </si>
  <si>
    <t>0: No se han definido 
1: Los términos y condiciones están en desarrollo
2: Se tienen implementados los términos y condiciones</t>
  </si>
  <si>
    <t>¿Se tienen definidos contratos marco o modelos de contratación para la formalización de las alianzas con TPPs?</t>
  </si>
  <si>
    <t>0: No se tienen este tipo de documentos
1: Se tienen implementados contratos pero se han desarrollado caso por caso
2: El desarrollo de un contrato marco, está en proceso de desarrollo
3: Se cuenta con contratos marco</t>
  </si>
  <si>
    <t xml:space="preserve"> ¿Cuál de las siguientes opciones describe mejor el alcance del contrato definido para la colaboración con los TPPs ?</t>
  </si>
  <si>
    <t>0: Ninguna de las opciones
1: Define las características generales de la relación de negocio de la entidad con el TPP en relación al consumo de las APIs
2: Se han identificado areas de oportunidad sobre el contrato/los contratos que se han desarrollado con los TPPs y se estarán actualizando
3: El contrato define las características generales de la relación de negocio de la entidad con el TPP y en adición se consideran temas del tratamiento de marca, relaciones con cuartas partes, responsabilidades específicas en materia de riesgo operacional y tecnológico, reportes, actividades que pueden impactar en la reputación de la entidad, entre otras cosas</t>
  </si>
  <si>
    <t>Iniciación de Pagos</t>
  </si>
  <si>
    <t>0: No se ha iniciado
1: Se está evaluando el diseño del modelo de consentimiento para pagos
2: Se tiene un modelo en desarrollo o implementación parcial
3: Se tiene un modelo de consentimiento para pagos implementado y operativo</t>
  </si>
  <si>
    <t>¿Se han identificado los requisitos regulatorios para actuar como Proveedor de Servicios de Iniciación de Pagos (PISP) o como cuenta receptora en el marco de Finanzas Abiertas y Bre-B?</t>
  </si>
  <si>
    <t>0: No se han identificado
1: Se tiene un conocimiento general de los requisitos
2: Se han identificado los requisitos y se está evaluando el cumplimiento
3: Se cumplen los requisitos y se está en proceso de habilitación o ya se está habilitado</t>
  </si>
  <si>
    <t>*En el primer módulo revisaremos los resultados en detalle</t>
  </si>
  <si>
    <t>Glosario</t>
  </si>
  <si>
    <t>Termino</t>
  </si>
  <si>
    <t>Definición</t>
  </si>
  <si>
    <t>Referencia</t>
  </si>
  <si>
    <t xml:space="preserve">API </t>
  </si>
  <si>
    <t>API significa “interfaz de programación de aplicaciones”. En el contexto de las API, estas funcionan como conectores entre dos tipos de sistemas distintos y facilitan el intercambio de datos entre ellos el cual se realiza de una manera estandarizada y segura.</t>
  </si>
  <si>
    <t>https://aws.amazon.com/es/what-is/api/#:~:text=API%20significa%20%E2%80%9Cinterfaz%20de%20programaci%C3%B3n,de%20servicio%20entre%20dos%20aplicaciones.</t>
  </si>
  <si>
    <t>API-first</t>
  </si>
  <si>
    <t xml:space="preserve">API-first es una estrategia de APIs que da prioridad al diseño de la API antes de comenzar con las actividades de desarrollo y programación. La ventaja es que se tienen ciclos de diseño antes del código lo que permite generar eficiencias en los equipos de trabajo y busca que la API sea visualizada como un producto en lugar de un segmento de código. </t>
  </si>
  <si>
    <t>https://www.postman.com/api-first/#:~:text=API%20design%2Dfirst%20is%20a,create%20a%20better%20developer%20experience.</t>
  </si>
  <si>
    <t>Banking as a service</t>
  </si>
  <si>
    <t>Banking as a Service (o BaaS por sus siglas en inglés) es un modelo integral que permite a las fintechs, neobancos y otros terceros, conectarse directamente con los servicios que ofrece un banco a través de APIs para que estos terceros puedan ofrecer servicios financieros directamente a sus clientes</t>
  </si>
  <si>
    <t>https://blog.fintechamericas.co/banking-as-a-service-una-revoluci%C3%B3n-para-las-instituciones-financieras</t>
  </si>
  <si>
    <t>Caso de uso</t>
  </si>
  <si>
    <t xml:space="preserve">Un caso de uso es la definición estratégica que hace la organización para APIficar un producto o servicio. El caso de uso considera además de los elementos técnicos, como se debe de diseñar el producto API, cómo se debe de distribuir y como se debe de monetizar. </t>
  </si>
  <si>
    <t>https://www.wrike.com/blog/what-is-a-use-case/</t>
  </si>
  <si>
    <t>Consentimiento del cliente se refiere al proceso de obtención y gestión del consentimiento de los consumidores de manera expresa para la recopilación, uso e intercambio de sus datos financieros.</t>
  </si>
  <si>
    <t>https://cloudentity.com/developers/basics/openfinance/consent-management/</t>
  </si>
  <si>
    <t>Cuota</t>
  </si>
  <si>
    <t>Cuota se refiere a una directiva  para configurar el número de mensajes de solicitud que un servidor de API permite durante un periodo de tiempo, como un minuto, una hora, un día, una semana o un mes. Puede establecer que la cuota sea la misma para todas las aplicaciones que accedan al servidor de API, o bien puede establecerla en función de diferentes criterios.</t>
  </si>
  <si>
    <t>https://docs.apigee.com/api-platform/reference/policies/quota-policy</t>
  </si>
  <si>
    <t>Developer journey</t>
  </si>
  <si>
    <t>El 'Developer Journey' es el diseño de experiencia de un desarrollador/programador con el objetivo de facilitarle el consumo de la API que la organización haya puesto a su disposición. El 'Developer Journey' también considera el manejo de las relaciones con los desarrolladores, es decir identificar sus necesidades, experiencia de uso y areas de mejora de la API con el objetivo de crear un diálogo continuo que escuche la voz del desarrollador y mantenga productos API atractivos para el mercado.</t>
  </si>
  <si>
    <t>https://www.devrel.agency/developerjourney</t>
  </si>
  <si>
    <t>Financial-grade API</t>
  </si>
  <si>
    <t xml:space="preserve">Financial-Grade API (FAPI) es un estandar especializado para API definida por la OpenID Foundation que busca agregar lineamientos de seguridad reforzados para el intercambio de información financiera. Amplia los marcos de referencia y uso común OAuth 2.0 y OpenID Connect (OIDC), </t>
  </si>
  <si>
    <t>https://cloudentity.com/developers/basics/fapi/</t>
  </si>
  <si>
    <t>Son los Third Party Providers (TPP) de gran tamaño y que resultan de manera inicial los aliados estratégicos para que una entidad financiera comience el despliegue de los programas BaaS. Como ejemplos se pueden encontrar compañías de retail, telecomunicaciones, energía, entre otros.</t>
  </si>
  <si>
    <t>Oauth 2.0</t>
  </si>
  <si>
    <t>OAuth 2.0, que significa “Open Authorization” (autorización abierta), es un estándar diseñado para permitir que un sitio web o una aplicación accedan a recursos alojados por otras aplicaciones web en nombre de un usuario.</t>
  </si>
  <si>
    <t>https://auth0.com/es/intro-to-iam/what-is-oauth-2</t>
  </si>
  <si>
    <t>Open Finance</t>
  </si>
  <si>
    <t>Open Finance es el término que se refiere al principio de intercambio de información financiera no solo de bancos, sino de cualquier entidad financiera. De esta manera, los tipos de información que se pueden intercambiar pueden provenir de bancos y otras entidades como cooperativas, cajas, aseguradoras, compañías de financiamiento, compañías de intermediación bursátil, etc.</t>
  </si>
  <si>
    <t>https://blog.finerioconnect.com/que-es-open-finance/</t>
  </si>
  <si>
    <t>Plataforma de Gestión de APIs</t>
  </si>
  <si>
    <t>Es un producto de software que soporta el despliegue de la estrategia de APIs de una organización. Entre las diferentes funciones que ofrece se encuentra el manejo del ciclo de vida de APIs (diseño, desarrollo, publicación, mantenimiento), la gestión de diferentes tipos de reportes, capacidades de seguridad de la información y monitoreo de las APIs.</t>
  </si>
  <si>
    <t>https://www.softwareag.com/en_corporate/resources/api/article/api-platform.html#:~:text=An%20API%20platform%20is%20a,What%20is%20an%20API%3F</t>
  </si>
  <si>
    <t>Portal de desarrolladores</t>
  </si>
  <si>
    <t>Un portal para desarrolladores de API es una página web que ofrece diferentes funcionalidades para que los desarrolladores puedan interactuar con la API. De manera esencial el Portal debe de contar con documentación y recursos que pemitan al programador conocer la API, asimismo el portal debe de propocionar la forma de conectar con la API. Otras funcionalidades que se pueden incorporar son el monitoreo, el acceso a los diferentes ambientes con el que cuente la API (prueba, preproducción, producción), estadísticas de uso entre otras.</t>
  </si>
  <si>
    <t>https://www.astera.com/es/type/blog/api-developer-portal/</t>
  </si>
  <si>
    <t>Postman</t>
  </si>
  <si>
    <t>Postman es una plataforma API para construir y utilizar APIs. Postman puede almacenar y gestionar especificaciones de API, documentación, recetas de flujos de trabajo, casos y resultados de pruebas, métricas y todo lo relacionado con las API.</t>
  </si>
  <si>
    <t>https://www.postman.com/</t>
  </si>
  <si>
    <t>Rest</t>
  </si>
  <si>
    <t>La transferencia de estado representacional (REST) es una arquitectura de software que impone condiciones sobre cómo debe funcionar una API. En un principio, REST se creó como una guía para administrar la comunicación en una red compleja como Internet. Es posible utilizar una arquitectura basada en REST para admitir comunicaciones confiables y de alto rendimiento a escala. Puede implementarla y modificarla fácilmente, lo que brinda visibilidad y portabilidad entre plataformas a cualquier sistema de API.</t>
  </si>
  <si>
    <t>https://aws.amazon.com/es/what-is/restful-api/#:~:text=La%20API%20RESTful%20es%20una,llevar%20a%20cabo%20varias%20tareas.</t>
  </si>
  <si>
    <t>Screen Scrapping / Web Scrapping</t>
  </si>
  <si>
    <t>Es un proceso mediante el que se recopila la información que se visualiza en una «pantalla» (por lo general, una página web) para extraerla y utilizarla en otro lugar. El screen scraping funciona a través de un programa o «bot» que obtiene acceso a la cuenta de un cliente y, automáticamente, capta los datos que se ven en la pantalla desde un segundo plano, sin que el cliente se encuentre presente.</t>
  </si>
  <si>
    <t>https://truelayer.com/es-es/blog/open-banking/que-es-el-screen-scraping/</t>
  </si>
  <si>
    <t>SDK (Software Development Kit)</t>
  </si>
  <si>
    <t>Un software development kit (SDK) o kit de desarrollo de software es un conjunto de herramientas de software y programas utilizados por los desarrolladores que facilita la creación de programas o aplicaciones. Una API puede ofrecer SDKs basados en determinados lenguajes para que los desarrolladores los ocupen y su ciclo de integración de la API sea más corto.</t>
  </si>
  <si>
    <t>https://blog.finerioconnect.com/que-es-un-sdk-y-para-que-sirve/</t>
  </si>
  <si>
    <t>Spike arrest</t>
  </si>
  <si>
    <t>Spike arrest se refiere a una directiva que protege contra los picos de tráfico. Esta directiva regula el número de solicitudes procesadas por un servidor de API protegiendo contra retrasos en el rendimiento de dicha API o protegiendo contra posibles ataques.</t>
  </si>
  <si>
    <t>https://docs.apigee.com/api-platform/reference/policies/spike-arrest-policy</t>
  </si>
  <si>
    <t>Tail TPP</t>
  </si>
  <si>
    <t>Son los Third Party Providers (TPP) pequeños y masivos con los que la organización puede colaborar para el despliegue de sus modelos BaaS. Un TPP Tail puede ser una fintech, una startup o compañías de mediano tamaño que quieran ofrecer servicios financieros.</t>
  </si>
  <si>
    <t>Third-Party provider (TPP)</t>
  </si>
  <si>
    <t>https://www.openbanking.org.uk/glossary/third-party-provider/#:~:text=(TPP),and%2For%20to%20initiate%20payments.</t>
  </si>
  <si>
    <t>Throtling</t>
  </si>
  <si>
    <t xml:space="preserve">El throttling de API es el proceso de limitar el número de solicitudes de API que un usuario puede realizar en un periodo determinado. </t>
  </si>
  <si>
    <t>https://www.tibco.com/reference-center/what-is-api-throttling#:~:text=API%20throttling%20is%20the%20process,click%20triggers%20an%20API%20call.</t>
  </si>
  <si>
    <t>Widget</t>
  </si>
  <si>
    <t>Un Widget es una aplicación que proporciona una interfase gráfica para el usuario (por ejemplo un formulario de login para que el cliente acceda a su portal bancario) en conjunto con la funcionalidad de una API. Es decir, el widget integra capacidades gráficas con las funcionalidades de una API</t>
  </si>
  <si>
    <t>https://www.techtarget.com/whatis/definition/widget</t>
  </si>
  <si>
    <t>A2A (Account-to-Account)</t>
  </si>
  <si>
    <t>Pagos de cuenta a cuenta que se realizan directamente entre dos cuentas bancarias sin intermediarios como tarjetas o pasarelas de pago. En el contexto de Open Finance, los pagos A2A se habilitan mediante APIs de iniciación de pagos.</t>
  </si>
  <si>
    <t>Bre-B</t>
  </si>
  <si>
    <t>Sistema de pagos inmediatos de bajo valor en Colombia, operado bajo la regulación del Banco de la República. Permite transferencias instantáneas entre cuentas de diferentes entidades financieras, 24/7.</t>
  </si>
  <si>
    <t>Resolución Externa No. 6/2023 - Banco de la República</t>
  </si>
  <si>
    <t>DICE (Directorio Centralizado)</t>
  </si>
  <si>
    <t>Directorio Centralizado de llaves de pago del ecosistema Bre-B. Permite asociar alias (como número de celular, cédula o correo electrónico) a cuentas bancarias para facilitar la identificación del destinatario en pagos instantáneos.</t>
  </si>
  <si>
    <t>Resolución Externa No. 6/2023</t>
  </si>
  <si>
    <t>G2P (Government-to-Person)</t>
  </si>
  <si>
    <t>Pagos del gobierno a personas, típicamente referidos a subsidios y transferencias sociales como Renta Ciudadana (antes Ingreso Solidario/Familias en Acción). En el contexto de Bre-B, representan una oportunidad para las IFIs como cuentas receptoras elegibles.</t>
  </si>
  <si>
    <t>MOL (Mecanismo Operativo de Liquidación)</t>
  </si>
  <si>
    <t>Componente del ecosistema Bre-B que permite la liquidación de transacciones entre diferentes rieles de pago de bajo valor, habilitando la interoperabilidad entre sistemas.</t>
  </si>
  <si>
    <t>PISP (Payment Initiation Service Provider)</t>
  </si>
  <si>
    <t>Proveedor de Servicios de Iniciación de Pagos. Entidad autorizada para iniciar un pago desde la cuenta del usuario con su consentimiento, sin necesidad de que el usuario acceda directamente a su banco. Es uno de los roles clave en el ecosistema de Finanzas Abiertas.</t>
  </si>
  <si>
    <t>Request to Pay (RtP)</t>
  </si>
  <si>
    <t>Mecanismo de pago en el que el acreedor (ej. una IFI) envía una solicitud de pago al deudor, quien la aprueba desde su dispositivo para ejecutar el pago de forma instantánea. Permite al pagador mantener control sobre la autorización.</t>
  </si>
  <si>
    <t>SPBVI</t>
  </si>
  <si>
    <t>Sistemas de Pago de Bajo Valor Inmediatos. Categoría regulatoria que engloba a los sistemas de pago de bajo valor en Colombia cuya participación en la interoperabilidad vía Bre-B es obligatoria según la Ley 2294/2023.</t>
  </si>
  <si>
    <t>Ley 2294/2023, Art. 104</t>
  </si>
  <si>
    <t>VRP (Variable Recurring Payments)</t>
  </si>
  <si>
    <t>Pagos recurrentes variables. Mecanismo que permite autorizar pagos recurrentes con montos variables dentro de parámetros predefinidos por el usuario, sin necesidad de autorización individual para cada transacción. Evolución de los débitos automáticos tradicionales.</t>
  </si>
  <si>
    <t>Open Banking UK</t>
  </si>
  <si>
    <t>QR interoperable</t>
  </si>
  <si>
    <t>Código QR estandarizado que permite realizar pagos entre diferentes entidades financieras y billeteras digitales. En Colombia, el estándar de QR interoperable está asociado al ecosistema Bre-B.</t>
  </si>
  <si>
    <t>4. Segmentación Equipo de tecnologia</t>
  </si>
  <si>
    <t>5. Segmentación Equipo de desarrollo de producto</t>
  </si>
  <si>
    <t>Por favor describir cuáles son los principales retos o fricciones que enfrenta su entidad en los procesos de recaudo, cobro y pagos digitales. Responder a la pregunta desde 2 enfoques: 1) Los retos de la entidad para la adopción o uso de soluciones de pago digitales y 2) Los dolores que experimentan sus clientes respecto a los pagos y cómo se podrían mejorar o solucionar con propuestas de pagos digitales.</t>
  </si>
  <si>
    <t>¿La entidad tiene claridad sobre su rol en el ecosistema de pagos abiertos: como cuenta receptora (recibir pagos), como originador/iniciador de pagos (PISP), o ambos?</t>
  </si>
  <si>
    <t>0: No se ha definido el rol
1: Se tiene una idea general pero no se ha formalizado
2: Se ha definido el rol y se están desarrollando capacidades para el despliegue de soluciones en el mercado</t>
  </si>
  <si>
    <t>¿La entidad tiene implementados controles de cumplimiento AML/CFT adaptados a pagos instantáneos según el marco normativo de SARLAFT?</t>
  </si>
  <si>
    <t>¿La entidad conoce y ha evaluado las obligaciones legales y regulatorias que le aplican como Participante del ecosistema Bre-B, derivadas de la Resolución Externa No. 6/2023, la Circular DSP-465 y los reglamentos de los SPBVI a los que está o estaría vinculada? (ej. protección de datos/habeas data para llaves, responsabilidades frente al cliente, estándares de seguridad para QR)</t>
  </si>
  <si>
    <t>0: No se conoce el marco regulatorio de Bre-B ni las obligaciones derivadas para los Participantes
1: Se conoce la existencia de la regulación pero no se han evaluado las obligaciones específicas para la entidad
2: Se han identificado las obligaciones y se está evaluando el nivel de cumplimiento y las brechas
3: Se han identificado las obligaciones, se conocen las brechas y se tiene un plan de adecuación en curso o completado</t>
  </si>
  <si>
    <t>¿Existen procesos de prevención de fraude específicos para pagos instantáneos o en tiempo real?</t>
  </si>
  <si>
    <t>¿En qué grado la alta gerencia (dirección general, reportes directos de dirección general) está alineada y apoya la estrategia de APIs?</t>
  </si>
  <si>
    <r>
      <t xml:space="preserve">0: No existe un equipo de trabajo
1: Se cuenta con un equipo de trabajo integrado por </t>
    </r>
    <r>
      <rPr>
        <i/>
        <sz val="11"/>
        <color rgb="FF000000"/>
        <rFont val="Calibri"/>
        <family val="2"/>
        <scheme val="minor"/>
      </rPr>
      <t>champions</t>
    </r>
    <r>
      <rPr>
        <sz val="11"/>
        <color rgb="FF000000"/>
        <rFont val="Calibri"/>
        <family val="2"/>
        <scheme val="minor"/>
      </rPr>
      <t xml:space="preserve"> o responsables por area de diferentes áreas que asignan parte de su tiempo a la atención de las iniciativas de APIs
2: Sí existe un equipo de trabajo definido para las iniciativas de APIs</t>
    </r>
  </si>
  <si>
    <r>
      <t>0: No se han definido los niveles de servicio 
1: La definición de los niveles de servicio se encuentra</t>
    </r>
    <r>
      <rPr>
        <sz val="11"/>
        <color rgb="FFFF0000"/>
        <rFont val="Calibri"/>
        <family val="2"/>
        <scheme val="minor"/>
      </rPr>
      <t>n</t>
    </r>
    <r>
      <rPr>
        <sz val="11"/>
        <color theme="1"/>
        <rFont val="Calibri"/>
        <family val="2"/>
        <scheme val="minor"/>
      </rPr>
      <t xml:space="preserve"> en desarrollo
2:  Se han definido los niveles de servicio</t>
    </r>
  </si>
  <si>
    <r>
      <t xml:space="preserve">¿Se tienen definidos modelos de </t>
    </r>
    <r>
      <rPr>
        <i/>
        <sz val="11"/>
        <color theme="1"/>
        <rFont val="Calibri"/>
        <family val="2"/>
        <scheme val="minor"/>
      </rPr>
      <t>pricing</t>
    </r>
    <r>
      <rPr>
        <sz val="11"/>
        <color theme="1"/>
        <rFont val="Calibri"/>
        <family val="2"/>
        <scheme val="minor"/>
      </rPr>
      <t xml:space="preserve"> para los servicios de pago expuestos vía APIs? (ej. comisión por transacción, revenue sharing, pricing por volumen)</t>
    </r>
  </si>
  <si>
    <r>
      <t>¿Existen comités directivos y/o gerenciales que autorizan los casos de uso a ser implementado</t>
    </r>
    <r>
      <rPr>
        <sz val="11"/>
        <color rgb="FFFF0000"/>
        <rFont val="Calibri"/>
        <family val="2"/>
        <scheme val="minor"/>
      </rPr>
      <t>s</t>
    </r>
    <r>
      <rPr>
        <sz val="11"/>
        <rFont val="Calibri"/>
        <family val="2"/>
        <scheme val="minor"/>
      </rPr>
      <t xml:space="preserve"> por medio de APIs a nivel de negocio y a nivel técnico en su organización?</t>
    </r>
  </si>
  <si>
    <r>
      <t xml:space="preserve">¿En qué medida el </t>
    </r>
    <r>
      <rPr>
        <i/>
        <sz val="11"/>
        <rFont val="Calibri"/>
        <family val="2"/>
        <scheme val="minor"/>
      </rPr>
      <t>core</t>
    </r>
    <r>
      <rPr>
        <sz val="11"/>
        <rFont val="Calibri"/>
        <family val="2"/>
        <scheme val="minor"/>
      </rPr>
      <t xml:space="preserve"> bancario está habilitado para la exposición de APIs hacia terceros?</t>
    </r>
  </si>
  <si>
    <t xml:space="preserve">¿Cuáles son los principales canales y mecanismos de recaudo y cobro que utiliza actualmente su institución?
</t>
  </si>
  <si>
    <r>
      <t>¿Cuáles son los tres (3) objetivos principales que quisiera lograr después de participar en el programa del</t>
    </r>
    <r>
      <rPr>
        <b/>
        <sz val="11"/>
        <color rgb="FFFF0000"/>
        <rFont val="Calibri"/>
        <family val="2"/>
        <scheme val="minor"/>
      </rPr>
      <t xml:space="preserve"> </t>
    </r>
    <r>
      <rPr>
        <b/>
        <sz val="11"/>
        <rFont val="Calibri"/>
        <family val="2"/>
        <scheme val="minor"/>
      </rPr>
      <t>Digilab Open Finance</t>
    </r>
  </si>
  <si>
    <t>0: No se tiene estrategia definida de APIs
1: No se tiene estrategia definida, pero se están realizando pilotos para exponer productos basados en API o consumir datos de terceros
2: Se tiene una estrategia inicial basada en la distribución de productos APIs con algunos terceros como por ejemplo algunos TPPs
3: Se ha definido una estrategia de APIs que, además de la distribución, considera modelos BaaS o CaaS</t>
  </si>
  <si>
    <r>
      <t xml:space="preserve">0: No se tiene estrategia definida de APIs
1: La estrategia de APIs ha surgido como iniciativa de tecnología/producto, pero la alta gerencia no tiene un rol de </t>
    </r>
    <r>
      <rPr>
        <i/>
        <sz val="11"/>
        <rFont val="Calibri"/>
        <family val="2"/>
        <scheme val="minor"/>
      </rPr>
      <t>sponsor</t>
    </r>
    <r>
      <rPr>
        <sz val="11"/>
        <rFont val="Calibri"/>
        <family val="2"/>
        <scheme val="minor"/>
      </rPr>
      <t xml:space="preserve"> o de completo apoyo a iniciativa.
2: La alta gerencia apoya la estrategia de APIs</t>
    </r>
  </si>
  <si>
    <t>¿En qué medida se tienen identificados los posibles casos de uso de pagos basados en finanzas abiertas o iniciación de pagos que se pueden implementar a través de APIs? (ej. recaudo de cuotas vía débito recurrente, pagos QR a comerciantes, Request to Pay, captura de subsidios G2P, domiciliación)</t>
  </si>
  <si>
    <t>¿Existe un proceso para realizar el onboarding de los TPPs?</t>
  </si>
  <si>
    <t xml:space="preserve">¿La organización ha definido los modelos de soporte para los TPPs en función de niveles de servicio y tipo de TPP (head o tail)? </t>
  </si>
  <si>
    <t>¿La entidad tiene identificados los casos de uso de pagos basados en finanzas abiertas o de iniciación de pagos? (recaudo de cartera, pago QR a comerciantes, captura de subsidios G2P, Request to Pay, VRP, otros)</t>
  </si>
  <si>
    <t xml:space="preserve">0: No se conoce el ecosistema Bre-B
1: Se tiene un conocimiento general, pero se han evaluado implicaciones sin profundidad técnica
2: Se conoce el ecosistema y está en proceso de integración 
3: Se conoce el ecosistema y la entidad ya participa </t>
  </si>
  <si>
    <t>0: No se ha realizado algún diagnóstico 
1: Se ha realizado el diganóstico y se tiene un plan para actualizar el core bancario
2: El plan para la actualización del core bancario está en proceso de implementación
3: El core está habilitado para la expocisión de APIs</t>
  </si>
  <si>
    <t>¿La organización ha implementado una plataforma de gestión de APIs (por ejemplo Mulesoft, WSO2, IBM RedHat) ?</t>
  </si>
  <si>
    <t xml:space="preserve">0: No existe o no se tiene plataforma de gestión de APIs
1: No se cuenta con una plataforma de gestión de APIs, pero se han implementado funcionalidades básicas ofrecidas por los proveedores de Nube
2: Se está evaluando la adquisición de una plataforma de gestión de APIs
3: Se ha implementado una plataforma de gestión de APIs </t>
  </si>
  <si>
    <t>¿La organización tiene conectividad con la infraestructura Bre-B?</t>
  </si>
  <si>
    <t>0: No se tiene conectividad
1:Se está trabajando en la conectividad a Bre-B
2: La entidad ya está conectada a Bre-B</t>
  </si>
  <si>
    <t>0: No se encuentra habilitada
1: Si, la arquitectura está habilitada a través del desarrollo de diferentes microservicios y/o APIs internas 
2: SI, la arquitectura tecnológica está basada en los modelos de desarrollo de APIs y está lista para la exposición hacia terceros</t>
  </si>
  <si>
    <t>0: No existen perfiles definidos de las APIs 
1: Se tienen perfiles definidos para sólo lectura
2: Se tienen perfiles definidos tanto para lectura  y para escritura</t>
  </si>
  <si>
    <t>¿La infraestructura que da servicio a las APIs se encuentra protegida por diferentes mecanismos de seguridad similares a los que se utilizan para la infraestructura tecnológica que da servicio a la organización (ej: seguridad perimetral, detección de malware, trazabilidad de actividades para usuarios, programas de escaneo de vulnerabilidades y penetración) ?</t>
  </si>
  <si>
    <t>¿Cuáles son los principales retos que la Entidad ha identificado para implementar la normativa de Finanzas Abiertas y habilita a los casos de pagos e iniciación de pagos?</t>
  </si>
  <si>
    <t>¿La entidad tiene implementado un modelo de consentimiento específico para iniciación de pagos y soluciones de pagos basados en finanzas abiertas (autorización del pagador para débitos recurrentes, Request to Pay, pagos A2A)?</t>
  </si>
  <si>
    <t>Head TPP</t>
  </si>
  <si>
    <t>¿Tiene un proceso definido para realizar la gestión comercial de los TPPs en función del tipo de TPP, ya sea head o tail?</t>
  </si>
  <si>
    <t>Los TPP son cualquier entidad que quiera conectarse con una entidad financiera para el consumo de las APIs que la entidad ofrezca. Pueden ser grandes compañías (Head TPP) o compañías medianas o pequeñas (Tail TPP).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</si>
</sst>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b/>
      <sz val="11"/>
      <name val="Calibri"/>
      <family val="2"/>
      <scheme val="minor"/>
    </font>
    <font>
      <b/>
      <i/>
      <sz val="11"/>
      <color theme="4"/>
      <name val="Calibri"/>
      <family val="2"/>
      <scheme val="minor"/>
    </font>
    <font>
      <b/>
      <sz val="40"/>
      <color theme="0"/>
      <name val="Graphik"/>
      <family val="2"/>
    </font>
    <font>
      <sz val="11"/>
      <color theme="1"/>
      <name val="Graphik"/>
      <family val="2"/>
    </font>
    <font>
      <sz val="11"/>
      <color rgb="FF000000"/>
      <name val="Graphik"/>
      <family val="2"/>
    </font>
    <font>
      <sz val="11"/>
      <color rgb="FF222222"/>
      <name val="Graphik"/>
      <family val="2"/>
    </font>
    <font>
      <sz val="14"/>
      <color rgb="FF000000"/>
      <name val="Times New Roman"/>
      <family val="1"/>
    </font>
    <font>
      <b/>
      <sz val="14"/>
      <color theme="3"/>
      <name val="Calibri"/>
      <family val="2"/>
      <scheme val="minor"/>
    </font>
    <font>
      <sz val="12"/>
      <name val="Calibri"/>
      <family val="2"/>
      <scheme val="minor"/>
    </font>
    <font>
      <sz val="11"/>
      <color rgb="FF000000"/>
      <name val="Calibri"/>
      <family val="2"/>
      <scheme val="minor"/>
    </font>
    <font>
      <sz val="11"/>
      <color rgb="FFFF0000"/>
      <name val="Calibri"/>
      <family val="2"/>
      <scheme val="minor"/>
    </font>
    <font>
      <u/>
      <sz val="11"/>
      <color theme="10"/>
      <name val="Calibri"/>
      <family val="2"/>
      <scheme val="minor"/>
    </font>
    <font>
      <b/>
      <i/>
      <sz val="11"/>
      <color theme="1"/>
      <name val="Graphik"/>
    </font>
    <font>
      <b/>
      <sz val="11"/>
      <color theme="1"/>
      <name val="Graphik"/>
    </font>
    <font>
      <b/>
      <sz val="11"/>
      <color rgb="FF000000"/>
      <name val="Graphik"/>
    </font>
    <font>
      <b/>
      <sz val="11"/>
      <name val="Graphik"/>
    </font>
    <font>
      <b/>
      <sz val="14"/>
      <color theme="0"/>
      <name val="Graphik"/>
      <family val="2"/>
    </font>
    <font>
      <b/>
      <sz val="14"/>
      <name val="Graphik"/>
      <family val="2"/>
    </font>
    <font>
      <sz val="14"/>
      <name val="Graphik"/>
      <family val="2"/>
    </font>
    <font>
      <sz val="14"/>
      <color theme="1"/>
      <name val="Graphik"/>
      <family val="2"/>
    </font>
    <font>
      <b/>
      <sz val="11"/>
      <color rgb="FFFF0000"/>
      <name val="Calibri"/>
      <family val="2"/>
      <scheme val="minor"/>
    </font>
    <font>
      <b/>
      <sz val="30"/>
      <color theme="0"/>
      <name val="Calibri Light"/>
      <family val="2"/>
      <scheme val="major"/>
    </font>
    <font>
      <b/>
      <sz val="22"/>
      <color theme="0"/>
      <name val="Calibri Light"/>
      <family val="2"/>
      <scheme val="major"/>
    </font>
    <font>
      <b/>
      <sz val="11"/>
      <color theme="1"/>
      <name val="Calibri Light"/>
      <family val="2"/>
      <scheme val="major"/>
    </font>
    <font>
      <sz val="11"/>
      <color rgb="FF002060"/>
      <name val="Calibri"/>
      <family val="2"/>
      <scheme val="minor"/>
    </font>
    <font>
      <sz val="11"/>
      <color rgb="FF006666"/>
      <name val="Calibri"/>
      <family val="2"/>
      <scheme val="minor"/>
    </font>
    <font>
      <b/>
      <sz val="12"/>
      <name val="Calibri"/>
      <family val="2"/>
      <scheme val="minor"/>
    </font>
    <font>
      <b/>
      <sz val="16"/>
      <name val="Calibri"/>
      <family val="2"/>
      <scheme val="minor"/>
    </font>
    <font>
      <sz val="16"/>
      <name val="Calibri"/>
      <family val="2"/>
      <scheme val="minor"/>
    </font>
    <font>
      <sz val="8"/>
      <color theme="1"/>
      <name val="Calibri"/>
      <family val="2"/>
      <scheme val="minor"/>
    </font>
    <font>
      <i/>
      <sz val="11"/>
      <color theme="1"/>
      <name val="Calibri"/>
      <family val="2"/>
      <scheme val="minor"/>
    </font>
    <font>
      <i/>
      <sz val="11"/>
      <color rgb="FF000000"/>
      <name val="Calibri"/>
      <family val="2"/>
      <scheme val="minor"/>
    </font>
    <font>
      <i/>
      <sz val="11"/>
      <name val="Calibri"/>
      <family val="2"/>
      <scheme val="minor"/>
    </font>
    <font>
      <sz val="11"/>
      <color theme="1"/>
      <name val="Graphik"/>
    </font>
  </fonts>
  <fills count="2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03336E"/>
        <bgColor indexed="64"/>
      </patternFill>
    </fill>
    <fill>
      <patternFill patternType="solid">
        <fgColor rgb="FF48A2B2"/>
        <bgColor indexed="64"/>
      </patternFill>
    </fill>
    <fill>
      <patternFill patternType="solid">
        <fgColor theme="8" tint="0.59999389629810485"/>
        <bgColor indexed="64"/>
      </patternFill>
    </fill>
    <fill>
      <patternFill patternType="solid">
        <fgColor rgb="FF890089"/>
        <bgColor indexed="64"/>
      </patternFill>
    </fill>
    <fill>
      <patternFill patternType="solid">
        <fgColor rgb="FFFFEBFF"/>
        <bgColor indexed="64"/>
      </patternFill>
    </fill>
    <fill>
      <patternFill patternType="solid">
        <fgColor rgb="FF139AF0"/>
        <bgColor indexed="64"/>
      </patternFill>
    </fill>
    <fill>
      <patternFill patternType="solid">
        <fgColor rgb="FFCCEAFC"/>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83CFDE"/>
        <bgColor indexed="64"/>
      </patternFill>
    </fill>
    <fill>
      <patternFill patternType="solid">
        <fgColor rgb="FFC6EFCE"/>
      </patternFill>
    </fill>
    <fill>
      <patternFill patternType="solid">
        <fgColor rgb="FF006666"/>
        <bgColor indexed="64"/>
      </patternFill>
    </fill>
    <fill>
      <patternFill patternType="solid">
        <fgColor rgb="FFCDFFF1"/>
        <bgColor indexed="64"/>
      </patternFill>
    </fill>
    <fill>
      <patternFill patternType="solid">
        <fgColor rgb="FF00B0F0"/>
        <bgColor indexed="64"/>
      </patternFill>
    </fill>
    <fill>
      <patternFill patternType="solid">
        <fgColor theme="7" tint="-0.249977111117893"/>
        <bgColor indexed="64"/>
      </patternFill>
    </fill>
    <fill>
      <patternFill patternType="solid">
        <fgColor rgb="FFFFFF00"/>
        <bgColor indexed="64"/>
      </patternFill>
    </fill>
  </fills>
  <borders count="20">
    <border>
      <left/>
      <right/>
      <top/>
      <bottom/>
      <diagonal/>
    </border>
    <border>
      <left style="thin">
        <color theme="0"/>
      </left>
      <right style="thin">
        <color theme="0"/>
      </right>
      <top style="thin">
        <color theme="0"/>
      </top>
      <bottom style="thin">
        <color theme="0"/>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right/>
      <top/>
      <bottom style="thin">
        <color theme="0"/>
      </bottom>
      <diagonal/>
    </border>
    <border>
      <left/>
      <right/>
      <top/>
      <bottom style="thin">
        <color theme="4"/>
      </bottom>
      <diagonal/>
    </border>
    <border>
      <left style="thin">
        <color rgb="FF48A2B2"/>
      </left>
      <right style="thin">
        <color rgb="FF48A2B2"/>
      </right>
      <top style="thin">
        <color rgb="FF48A2B2"/>
      </top>
      <bottom style="thin">
        <color rgb="FF48A2B2"/>
      </bottom>
      <diagonal/>
    </border>
    <border>
      <left style="thin">
        <color rgb="FF890089"/>
      </left>
      <right style="thin">
        <color rgb="FF890089"/>
      </right>
      <top style="thin">
        <color rgb="FF890089"/>
      </top>
      <bottom style="thin">
        <color rgb="FF890089"/>
      </bottom>
      <diagonal/>
    </border>
    <border>
      <left/>
      <right/>
      <top style="thin">
        <color theme="0"/>
      </top>
      <bottom/>
      <diagonal/>
    </border>
    <border>
      <left/>
      <right style="thin">
        <color rgb="FF48A2B2"/>
      </right>
      <top style="thin">
        <color rgb="FF48A2B2"/>
      </top>
      <bottom style="thin">
        <color rgb="FF48A2B2"/>
      </bottom>
      <diagonal/>
    </border>
    <border>
      <left/>
      <right style="thin">
        <color rgb="FF03336E"/>
      </right>
      <top/>
      <bottom style="thin">
        <color rgb="FF03336E"/>
      </bottom>
      <diagonal/>
    </border>
    <border>
      <left/>
      <right style="thin">
        <color rgb="FF03336E"/>
      </right>
      <top/>
      <bottom/>
      <diagonal/>
    </border>
    <border>
      <left/>
      <right/>
      <top/>
      <bottom style="thin">
        <color indexed="64"/>
      </bottom>
      <diagonal/>
    </border>
    <border>
      <left/>
      <right style="thin">
        <color rgb="FF03336E"/>
      </right>
      <top/>
      <bottom style="thin">
        <color indexed="64"/>
      </bottom>
      <diagonal/>
    </border>
    <border>
      <left style="thin">
        <color indexed="64"/>
      </left>
      <right style="thin">
        <color indexed="64"/>
      </right>
      <top style="thin">
        <color indexed="64"/>
      </top>
      <bottom/>
      <diagonal/>
    </border>
    <border>
      <left style="thin">
        <color rgb="FF006666"/>
      </left>
      <right style="thin">
        <color rgb="FF006666"/>
      </right>
      <top style="thin">
        <color rgb="FF006666"/>
      </top>
      <bottom style="thin">
        <color rgb="FF006666"/>
      </bottom>
      <diagonal/>
    </border>
    <border>
      <left style="thin">
        <color rgb="FF002060"/>
      </left>
      <right style="thin">
        <color rgb="FF002060"/>
      </right>
      <top style="thin">
        <color rgb="FF002060"/>
      </top>
      <bottom style="thin">
        <color rgb="FF002060"/>
      </bottom>
      <diagonal/>
    </border>
    <border>
      <left/>
      <right style="thin">
        <color rgb="FF005D7F"/>
      </right>
      <top style="thin">
        <color rgb="FF005D7F"/>
      </top>
      <bottom/>
      <diagonal/>
    </border>
    <border>
      <left style="thin">
        <color rgb="FF005D7F"/>
      </left>
      <right style="thin">
        <color rgb="FF005D7F"/>
      </right>
      <top style="thin">
        <color rgb="FF005D7F"/>
      </top>
      <bottom/>
      <diagonal/>
    </border>
    <border>
      <left style="thin">
        <color rgb="FF139AF0"/>
      </left>
      <right style="thin">
        <color rgb="FF139AF0"/>
      </right>
      <top style="thin">
        <color rgb="FF139AF0"/>
      </top>
      <bottom style="thin">
        <color rgb="FF139AF0"/>
      </bottom>
      <diagonal/>
    </border>
    <border>
      <left style="thin">
        <color theme="1"/>
      </left>
      <right style="thin">
        <color theme="1"/>
      </right>
      <top style="thin">
        <color theme="1"/>
      </top>
      <bottom/>
      <diagonal/>
    </border>
  </borders>
  <cellStyleXfs count="2">
    <xf numFmtId="0" fontId="0" fillId="0" borderId="0"/>
    <xf numFmtId="0" fontId="15" fillId="0" borderId="0"/>
  </cellStyleXfs>
  <cellXfs count="151">
    <xf numFmtId="0" fontId="0" fillId="0" borderId="0" xfId="0"/>
    <xf numFmtId="0" fontId="2" fillId="0" borderId="0" xfId="0" applyFont="1" applyAlignment="1">
      <alignment horizontal="center" vertical="center"/>
    </xf>
    <xf numFmtId="0" fontId="0" fillId="0" borderId="0" xfId="0" applyAlignment="1">
      <alignment horizontal="center" vertical="center" wrapText="1"/>
    </xf>
    <xf numFmtId="0" fontId="5" fillId="2" borderId="0" xfId="0" applyFont="1" applyFill="1"/>
    <xf numFmtId="0" fontId="0" fillId="2" borderId="0" xfId="0" applyFill="1"/>
    <xf numFmtId="0" fontId="4" fillId="2" borderId="0" xfId="0" applyFont="1" applyFill="1" applyAlignment="1">
      <alignment vertical="center"/>
    </xf>
    <xf numFmtId="0" fontId="4" fillId="2" borderId="0" xfId="0" applyFont="1" applyFill="1" applyAlignment="1">
      <alignment vertical="center" wrapText="1"/>
    </xf>
    <xf numFmtId="0" fontId="4" fillId="2" borderId="0" xfId="0" applyFont="1" applyFill="1"/>
    <xf numFmtId="0" fontId="1" fillId="2" borderId="0" xfId="0" applyFont="1" applyFill="1"/>
    <xf numFmtId="0" fontId="4" fillId="2" borderId="1" xfId="0" applyFont="1" applyFill="1" applyBorder="1" applyAlignment="1">
      <alignment horizontal="center" vertical="center"/>
    </xf>
    <xf numFmtId="0" fontId="3" fillId="2" borderId="1" xfId="0" applyFont="1" applyFill="1" applyBorder="1" applyAlignment="1">
      <alignment vertical="center"/>
    </xf>
    <xf numFmtId="0" fontId="0" fillId="2" borderId="0" xfId="0" applyFill="1" applyAlignment="1">
      <alignment vertical="center" wrapText="1"/>
    </xf>
    <xf numFmtId="0" fontId="4" fillId="2" borderId="0" xfId="0" applyFont="1" applyFill="1" applyAlignment="1">
      <alignment horizontal="left"/>
    </xf>
    <xf numFmtId="0" fontId="4" fillId="2" borderId="0" xfId="0" applyFont="1" applyFill="1" applyAlignment="1">
      <alignment horizontal="left" wrapText="1"/>
    </xf>
    <xf numFmtId="0" fontId="2" fillId="3" borderId="2" xfId="0" applyFont="1" applyFill="1" applyBorder="1" applyAlignment="1">
      <alignment vertical="center" wrapText="1"/>
    </xf>
    <xf numFmtId="0" fontId="0" fillId="3" borderId="2" xfId="0" applyFill="1" applyBorder="1"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6" fillId="0" borderId="0" xfId="0" applyFont="1" applyAlignment="1">
      <alignment vertical="center" wrapText="1"/>
    </xf>
    <xf numFmtId="0" fontId="7" fillId="2" borderId="0" xfId="0" applyFont="1" applyFill="1"/>
    <xf numFmtId="0" fontId="7" fillId="5" borderId="1" xfId="0" applyFont="1" applyFill="1" applyBorder="1" applyAlignment="1">
      <alignment horizontal="left" vertical="center" wrapText="1"/>
    </xf>
    <xf numFmtId="164" fontId="0" fillId="0" borderId="0" xfId="0" applyNumberFormat="1"/>
    <xf numFmtId="0" fontId="10" fillId="0" borderId="0" xfId="0" applyFont="1"/>
    <xf numFmtId="0" fontId="2" fillId="2" borderId="0" xfId="0" applyFont="1" applyFill="1" applyAlignment="1">
      <alignment horizontal="center" vertical="center"/>
    </xf>
    <xf numFmtId="0" fontId="11" fillId="2" borderId="0" xfId="0" applyFont="1" applyFill="1" applyAlignment="1">
      <alignment horizontal="center" wrapText="1"/>
    </xf>
    <xf numFmtId="0" fontId="0" fillId="2" borderId="0" xfId="0" applyFill="1" applyAlignment="1">
      <alignment horizontal="left" vertical="center" wrapText="1"/>
    </xf>
    <xf numFmtId="0" fontId="0" fillId="2" borderId="0" xfId="0" applyFill="1" applyAlignment="1">
      <alignment horizontal="left" vertical="center"/>
    </xf>
    <xf numFmtId="0" fontId="1" fillId="6" borderId="1" xfId="0" applyFont="1" applyFill="1" applyBorder="1" applyAlignment="1">
      <alignment horizontal="center" vertical="center"/>
    </xf>
    <xf numFmtId="0" fontId="0" fillId="6" borderId="0" xfId="0" applyFill="1" applyAlignment="1">
      <alignment horizontal="left" vertical="center" wrapText="1"/>
    </xf>
    <xf numFmtId="0" fontId="1" fillId="7" borderId="5" xfId="0" applyFont="1" applyFill="1" applyBorder="1" applyAlignment="1">
      <alignment horizontal="center" vertical="center" wrapText="1"/>
    </xf>
    <xf numFmtId="0" fontId="0" fillId="9" borderId="0" xfId="0" applyFill="1" applyAlignment="1">
      <alignment horizontal="left" vertical="center"/>
    </xf>
    <xf numFmtId="0" fontId="0" fillId="9" borderId="0" xfId="0" applyFill="1" applyAlignment="1">
      <alignment horizontal="left" vertical="center" wrapText="1"/>
    </xf>
    <xf numFmtId="0" fontId="0" fillId="0" borderId="6" xfId="0" applyBorder="1" applyAlignment="1">
      <alignment horizontal="left" vertical="center" wrapText="1"/>
    </xf>
    <xf numFmtId="0" fontId="0" fillId="11" borderId="0" xfId="0" applyFill="1" applyAlignment="1">
      <alignment horizontal="left" vertical="center" wrapText="1"/>
    </xf>
    <xf numFmtId="0" fontId="14" fillId="0" borderId="0" xfId="0" applyFont="1"/>
    <xf numFmtId="0" fontId="15" fillId="5" borderId="1" xfId="1" applyFill="1" applyBorder="1" applyAlignment="1">
      <alignment horizontal="left" vertical="center" wrapText="1"/>
    </xf>
    <xf numFmtId="0" fontId="15" fillId="5" borderId="1" xfId="1" applyFill="1" applyBorder="1" applyAlignment="1">
      <alignment vertical="center" wrapText="1"/>
    </xf>
    <xf numFmtId="0" fontId="0" fillId="6" borderId="0" xfId="0" applyFill="1" applyAlignment="1">
      <alignment horizontal="center" vertical="center" wrapText="1"/>
    </xf>
    <xf numFmtId="0" fontId="0" fillId="2" borderId="0" xfId="0" applyFill="1" applyAlignment="1">
      <alignment horizontal="center" vertical="center" wrapText="1"/>
    </xf>
    <xf numFmtId="0" fontId="2" fillId="0" borderId="0" xfId="0" applyFont="1"/>
    <xf numFmtId="0" fontId="1" fillId="0" borderId="5" xfId="0" applyFont="1" applyBorder="1" applyAlignment="1">
      <alignment horizontal="center" vertical="center" wrapText="1"/>
    </xf>
    <xf numFmtId="0" fontId="15" fillId="13" borderId="1" xfId="1" applyFill="1" applyBorder="1" applyAlignment="1">
      <alignment vertical="center" wrapText="1"/>
    </xf>
    <xf numFmtId="0" fontId="7" fillId="13" borderId="0" xfId="0" applyFont="1" applyFill="1"/>
    <xf numFmtId="0" fontId="7" fillId="5" borderId="0" xfId="0" applyFont="1" applyFill="1"/>
    <xf numFmtId="0" fontId="8" fillId="5" borderId="1"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15" fillId="13" borderId="1" xfId="1" applyFill="1" applyBorder="1" applyAlignment="1">
      <alignment horizontal="left" vertical="center" wrapText="1"/>
    </xf>
    <xf numFmtId="0" fontId="8" fillId="13" borderId="1" xfId="0" applyFont="1" applyFill="1" applyBorder="1" applyAlignment="1">
      <alignment horizontal="left" vertical="center" wrapText="1"/>
    </xf>
    <xf numFmtId="0" fontId="9" fillId="13" borderId="1" xfId="0" applyFont="1" applyFill="1" applyBorder="1" applyAlignment="1">
      <alignment horizontal="left" vertical="center" wrapText="1"/>
    </xf>
    <xf numFmtId="0" fontId="9" fillId="5" borderId="1"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17" fillId="13" borderId="1" xfId="0" applyFont="1" applyFill="1" applyBorder="1" applyAlignment="1">
      <alignment horizontal="left" vertical="center" wrapText="1"/>
    </xf>
    <xf numFmtId="0" fontId="18" fillId="5" borderId="1" xfId="0" applyFont="1" applyFill="1" applyBorder="1" applyAlignment="1">
      <alignment horizontal="left" vertical="center" wrapText="1"/>
    </xf>
    <xf numFmtId="0" fontId="19" fillId="13" borderId="1" xfId="0" applyFont="1" applyFill="1" applyBorder="1" applyAlignment="1">
      <alignment horizontal="left" vertical="center" wrapText="1"/>
    </xf>
    <xf numFmtId="0" fontId="18" fillId="13" borderId="1" xfId="0" applyFont="1" applyFill="1" applyBorder="1" applyAlignment="1">
      <alignment horizontal="left" vertical="center" wrapText="1"/>
    </xf>
    <xf numFmtId="0" fontId="19" fillId="5" borderId="1" xfId="0" applyFont="1" applyFill="1" applyBorder="1" applyAlignment="1">
      <alignment horizontal="left" vertical="center" wrapText="1"/>
    </xf>
    <xf numFmtId="0" fontId="17" fillId="13" borderId="1" xfId="0" applyFont="1" applyFill="1" applyBorder="1" applyAlignment="1">
      <alignment vertical="center" wrapText="1"/>
    </xf>
    <xf numFmtId="0" fontId="16" fillId="13" borderId="4" xfId="0" applyFont="1" applyFill="1" applyBorder="1" applyAlignment="1">
      <alignment horizontal="center" vertical="center" wrapText="1"/>
    </xf>
    <xf numFmtId="0" fontId="7" fillId="2" borderId="0" xfId="0" applyFont="1" applyFill="1" applyAlignment="1">
      <alignment horizontal="center"/>
    </xf>
    <xf numFmtId="0" fontId="20" fillId="4" borderId="3" xfId="0" applyFont="1" applyFill="1" applyBorder="1" applyAlignment="1">
      <alignment vertical="center"/>
    </xf>
    <xf numFmtId="0" fontId="22" fillId="4" borderId="3" xfId="0" applyFont="1" applyFill="1" applyBorder="1" applyAlignment="1">
      <alignment vertical="center"/>
    </xf>
    <xf numFmtId="0" fontId="23" fillId="4" borderId="0" xfId="0" applyFont="1" applyFill="1"/>
    <xf numFmtId="0" fontId="24" fillId="2" borderId="0" xfId="0" applyFont="1" applyFill="1" applyAlignment="1">
      <alignment horizontal="left"/>
    </xf>
    <xf numFmtId="0" fontId="14" fillId="2" borderId="1" xfId="0" applyFont="1" applyFill="1" applyBorder="1" applyAlignment="1">
      <alignment vertical="center"/>
    </xf>
    <xf numFmtId="0" fontId="24" fillId="2" borderId="0" xfId="0" applyFont="1" applyFill="1" applyAlignment="1">
      <alignment vertical="center"/>
    </xf>
    <xf numFmtId="0" fontId="0" fillId="14" borderId="0" xfId="0" applyFill="1" applyAlignment="1">
      <alignment horizontal="left" vertical="center"/>
    </xf>
    <xf numFmtId="0" fontId="1" fillId="2" borderId="1" xfId="0" applyFont="1" applyFill="1" applyBorder="1" applyAlignment="1">
      <alignment horizontal="center" vertical="center"/>
    </xf>
    <xf numFmtId="0" fontId="4" fillId="2" borderId="0" xfId="0" applyFont="1" applyFill="1" applyAlignment="1">
      <alignment wrapText="1"/>
    </xf>
    <xf numFmtId="0" fontId="1" fillId="0" borderId="1" xfId="0" applyFont="1" applyBorder="1" applyAlignment="1">
      <alignment horizontal="center" vertical="center"/>
    </xf>
    <xf numFmtId="0" fontId="4" fillId="15" borderId="0" xfId="0" applyFont="1" applyFill="1" applyAlignment="1">
      <alignment horizontal="center" vertical="center"/>
    </xf>
    <xf numFmtId="0" fontId="4" fillId="2" borderId="0" xfId="0" applyFont="1" applyFill="1" applyAlignment="1">
      <alignment horizontal="left" vertical="center"/>
    </xf>
    <xf numFmtId="0" fontId="0" fillId="2" borderId="0" xfId="0" applyFill="1" applyAlignment="1">
      <alignment vertical="center"/>
    </xf>
    <xf numFmtId="0" fontId="1" fillId="0" borderId="0" xfId="0" applyFont="1" applyAlignment="1">
      <alignment horizontal="center" vertical="center"/>
    </xf>
    <xf numFmtId="0" fontId="4" fillId="0" borderId="0" xfId="0" applyFont="1" applyAlignment="1">
      <alignment horizontal="left" vertical="center" wrapText="1"/>
    </xf>
    <xf numFmtId="0" fontId="2" fillId="15" borderId="0" xfId="0" applyFont="1" applyFill="1" applyAlignment="1">
      <alignment horizontal="center" vertical="center"/>
    </xf>
    <xf numFmtId="0" fontId="1" fillId="0" borderId="0" xfId="0" applyFont="1"/>
    <xf numFmtId="0" fontId="0" fillId="0" borderId="0" xfId="0" applyAlignment="1">
      <alignment vertical="center" wrapText="1"/>
    </xf>
    <xf numFmtId="0" fontId="2" fillId="0" borderId="0" xfId="0" applyFont="1" applyAlignment="1">
      <alignment vertical="center" wrapText="1"/>
    </xf>
    <xf numFmtId="0" fontId="3" fillId="0" borderId="6" xfId="0" applyFont="1" applyBorder="1" applyAlignment="1">
      <alignment horizontal="left" vertical="center" wrapText="1"/>
    </xf>
    <xf numFmtId="0" fontId="0" fillId="0" borderId="0" xfId="0" applyAlignment="1">
      <alignment horizontal="center" vertical="center"/>
    </xf>
    <xf numFmtId="0" fontId="1" fillId="6" borderId="0" xfId="0" applyFont="1" applyFill="1" applyAlignment="1">
      <alignment horizontal="center" vertical="center"/>
    </xf>
    <xf numFmtId="0" fontId="3" fillId="3" borderId="2" xfId="0" applyFont="1" applyFill="1" applyBorder="1" applyAlignment="1">
      <alignment vertical="center" wrapText="1"/>
    </xf>
    <xf numFmtId="0" fontId="0" fillId="3" borderId="2" xfId="0" applyFill="1" applyBorder="1" applyAlignment="1">
      <alignment horizontal="left" vertical="center" wrapText="1"/>
    </xf>
    <xf numFmtId="0" fontId="0" fillId="2" borderId="0" xfId="0" applyFill="1" applyAlignment="1">
      <alignment horizontal="left"/>
    </xf>
    <xf numFmtId="0" fontId="0" fillId="16" borderId="0" xfId="0" applyFill="1"/>
    <xf numFmtId="0" fontId="0" fillId="17" borderId="0" xfId="0" applyFill="1" applyAlignment="1">
      <alignment horizontal="left" vertical="center" wrapText="1"/>
    </xf>
    <xf numFmtId="0" fontId="1" fillId="0" borderId="8" xfId="0" applyFont="1" applyBorder="1" applyAlignment="1">
      <alignment horizontal="center" vertical="center" wrapText="1"/>
    </xf>
    <xf numFmtId="0" fontId="1" fillId="17" borderId="0" xfId="0" applyFont="1" applyFill="1" applyAlignment="1">
      <alignment horizontal="center" vertical="center" wrapText="1"/>
    </xf>
    <xf numFmtId="0" fontId="0" fillId="17" borderId="0" xfId="0" applyFill="1" applyAlignment="1">
      <alignment horizontal="center" vertical="center" wrapText="1"/>
    </xf>
    <xf numFmtId="0" fontId="1" fillId="6" borderId="9" xfId="0" applyFont="1" applyFill="1" applyBorder="1" applyAlignment="1">
      <alignment horizontal="center" vertical="center" wrapText="1"/>
    </xf>
    <xf numFmtId="0" fontId="1" fillId="9" borderId="0" xfId="0" applyFont="1" applyFill="1" applyAlignment="1">
      <alignment horizontal="center" vertical="center" wrapText="1"/>
    </xf>
    <xf numFmtId="0" fontId="1" fillId="17" borderId="13" xfId="0" applyFont="1" applyFill="1" applyBorder="1" applyAlignment="1">
      <alignment horizontal="center" vertical="center" wrapText="1"/>
    </xf>
    <xf numFmtId="0" fontId="0" fillId="0" borderId="14" xfId="0" applyBorder="1" applyAlignment="1">
      <alignment horizontal="left" vertical="center" wrapText="1"/>
    </xf>
    <xf numFmtId="0" fontId="0" fillId="18" borderId="14" xfId="0" applyFill="1" applyBorder="1" applyAlignment="1">
      <alignment horizontal="left" vertical="center" wrapText="1"/>
    </xf>
    <xf numFmtId="0" fontId="3" fillId="0" borderId="14" xfId="0" applyFont="1" applyBorder="1" applyAlignment="1">
      <alignment horizontal="left" vertical="center" wrapText="1"/>
    </xf>
    <xf numFmtId="0" fontId="3" fillId="0" borderId="14" xfId="0" applyFont="1" applyBorder="1" applyAlignment="1">
      <alignment wrapText="1"/>
    </xf>
    <xf numFmtId="0" fontId="3" fillId="0" borderId="14" xfId="0" applyFont="1" applyBorder="1" applyAlignment="1">
      <alignment vertical="center" wrapText="1"/>
    </xf>
    <xf numFmtId="0" fontId="0" fillId="0" borderId="14" xfId="0" applyBorder="1" applyAlignment="1">
      <alignment wrapText="1"/>
    </xf>
    <xf numFmtId="0" fontId="0" fillId="0" borderId="14" xfId="0" applyBorder="1" applyAlignment="1">
      <alignment vertical="center" wrapText="1"/>
    </xf>
    <xf numFmtId="0" fontId="1" fillId="6" borderId="13" xfId="0" applyFont="1" applyFill="1" applyBorder="1" applyAlignment="1">
      <alignment horizontal="center" vertical="center" wrapText="1"/>
    </xf>
    <xf numFmtId="0" fontId="0" fillId="0" borderId="15" xfId="0" applyBorder="1" applyAlignment="1">
      <alignment horizontal="left" vertical="center" wrapText="1"/>
    </xf>
    <xf numFmtId="0" fontId="0" fillId="8" borderId="15" xfId="0" applyFill="1" applyBorder="1" applyAlignment="1">
      <alignment horizontal="center" vertical="center" wrapText="1"/>
    </xf>
    <xf numFmtId="0" fontId="0" fillId="8" borderId="15" xfId="0" applyFill="1" applyBorder="1" applyAlignment="1">
      <alignment horizontal="left" vertical="center" wrapText="1"/>
    </xf>
    <xf numFmtId="0" fontId="3" fillId="0" borderId="15" xfId="0" applyFont="1" applyBorder="1" applyAlignment="1">
      <alignment horizontal="left" vertical="center" wrapText="1"/>
    </xf>
    <xf numFmtId="0" fontId="13" fillId="0" borderId="15" xfId="0" applyFont="1" applyBorder="1" applyAlignment="1">
      <alignment horizontal="left" vertical="center" wrapText="1"/>
    </xf>
    <xf numFmtId="0" fontId="0" fillId="0" borderId="15" xfId="0" applyBorder="1" applyAlignment="1">
      <alignment wrapText="1"/>
    </xf>
    <xf numFmtId="0" fontId="1" fillId="9" borderId="13" xfId="0" applyFont="1" applyFill="1" applyBorder="1" applyAlignment="1">
      <alignment horizontal="center" vertical="center" wrapText="1"/>
    </xf>
    <xf numFmtId="0" fontId="0" fillId="10" borderId="6" xfId="0" applyFill="1" applyBorder="1" applyAlignment="1">
      <alignment horizontal="left" vertical="center" wrapText="1"/>
    </xf>
    <xf numFmtId="0" fontId="0" fillId="19" borderId="0" xfId="0" applyFill="1" applyAlignment="1">
      <alignment horizontal="left" vertical="center" wrapText="1"/>
    </xf>
    <xf numFmtId="0" fontId="0" fillId="11" borderId="0" xfId="0" applyFill="1" applyAlignment="1">
      <alignment horizontal="center" vertical="center" wrapText="1"/>
    </xf>
    <xf numFmtId="0" fontId="0" fillId="11" borderId="16" xfId="0" applyFill="1" applyBorder="1" applyAlignment="1">
      <alignment horizontal="center" vertical="center" wrapText="1"/>
    </xf>
    <xf numFmtId="0" fontId="0" fillId="11" borderId="17" xfId="0" applyFill="1" applyBorder="1" applyAlignment="1">
      <alignment horizontal="center" vertical="center" wrapText="1"/>
    </xf>
    <xf numFmtId="0" fontId="0" fillId="11" borderId="0" xfId="0" applyFill="1" applyAlignment="1">
      <alignment horizontal="left" vertical="center"/>
    </xf>
    <xf numFmtId="0" fontId="1" fillId="11" borderId="19" xfId="0" applyFont="1" applyFill="1" applyBorder="1" applyAlignment="1">
      <alignment horizontal="center" vertical="center" wrapText="1"/>
    </xf>
    <xf numFmtId="0" fontId="0" fillId="0" borderId="18" xfId="0" applyBorder="1" applyAlignment="1">
      <alignment horizontal="left" vertical="center" wrapText="1"/>
    </xf>
    <xf numFmtId="0" fontId="0" fillId="12" borderId="18" xfId="0" applyFill="1" applyBorder="1" applyAlignment="1">
      <alignment horizontal="left" vertical="center" wrapText="1"/>
    </xf>
    <xf numFmtId="0" fontId="3" fillId="0" borderId="18" xfId="0" applyFont="1" applyBorder="1" applyAlignment="1">
      <alignment horizontal="left" vertical="center" wrapText="1"/>
    </xf>
    <xf numFmtId="0" fontId="3" fillId="0" borderId="18" xfId="0" applyFont="1" applyBorder="1" applyAlignment="1">
      <alignment vertical="center" wrapText="1"/>
    </xf>
    <xf numFmtId="0" fontId="28" fillId="0" borderId="0" xfId="0" applyFont="1"/>
    <xf numFmtId="0" fontId="29" fillId="0" borderId="0" xfId="0" applyFont="1"/>
    <xf numFmtId="0" fontId="12" fillId="0" borderId="0" xfId="0" applyFont="1" applyAlignment="1">
      <alignment vertical="top" wrapText="1"/>
    </xf>
    <xf numFmtId="0" fontId="4" fillId="2" borderId="0" xfId="0" applyFont="1" applyFill="1" applyAlignment="1">
      <alignment horizontal="left" vertical="center" wrapText="1"/>
    </xf>
    <xf numFmtId="0" fontId="33" fillId="0" borderId="0" xfId="0" applyFont="1"/>
    <xf numFmtId="0" fontId="1" fillId="20" borderId="1" xfId="0" applyFont="1" applyFill="1" applyBorder="1" applyAlignment="1">
      <alignment horizontal="center" vertical="center"/>
    </xf>
    <xf numFmtId="0" fontId="0" fillId="21" borderId="0" xfId="0" applyFill="1" applyAlignment="1">
      <alignment horizontal="left" vertical="center"/>
    </xf>
    <xf numFmtId="0" fontId="6" fillId="0" borderId="0" xfId="0" applyFont="1" applyAlignment="1">
      <alignment horizontal="center" vertical="center" wrapText="1"/>
    </xf>
    <xf numFmtId="0" fontId="0" fillId="0" borderId="0" xfId="0"/>
    <xf numFmtId="0" fontId="0" fillId="2" borderId="0" xfId="0" applyFill="1" applyAlignment="1">
      <alignment horizontal="center"/>
    </xf>
    <xf numFmtId="0" fontId="2" fillId="2" borderId="0" xfId="0" applyFont="1" applyFill="1" applyAlignment="1">
      <alignment horizontal="left" vertical="center" wrapText="1"/>
    </xf>
    <xf numFmtId="0" fontId="0" fillId="2" borderId="0" xfId="0" applyFill="1"/>
    <xf numFmtId="0" fontId="1" fillId="20" borderId="7" xfId="0" applyFont="1" applyFill="1" applyBorder="1" applyAlignment="1">
      <alignment horizontal="center" vertical="center"/>
    </xf>
    <xf numFmtId="0" fontId="0" fillId="20" borderId="0" xfId="0" applyFill="1"/>
    <xf numFmtId="0" fontId="12" fillId="3" borderId="0" xfId="0" applyFont="1" applyFill="1" applyAlignment="1">
      <alignment horizontal="center" vertical="top" wrapText="1"/>
    </xf>
    <xf numFmtId="0" fontId="25" fillId="6" borderId="0" xfId="0" applyFont="1" applyFill="1" applyAlignment="1">
      <alignment horizontal="center" vertical="center" wrapText="1"/>
    </xf>
    <xf numFmtId="0" fontId="26" fillId="6" borderId="0" xfId="0" applyFont="1" applyFill="1" applyAlignment="1">
      <alignment horizontal="center" vertical="center" wrapText="1"/>
    </xf>
    <xf numFmtId="0" fontId="26" fillId="6" borderId="10" xfId="0" applyFont="1" applyFill="1" applyBorder="1" applyAlignment="1">
      <alignment horizontal="center" vertical="center" wrapText="1"/>
    </xf>
    <xf numFmtId="0" fontId="26" fillId="6" borderId="11" xfId="0" applyFont="1" applyFill="1" applyBorder="1" applyAlignment="1">
      <alignment horizontal="center" vertical="center" wrapText="1"/>
    </xf>
    <xf numFmtId="0" fontId="26" fillId="6" borderId="12" xfId="0" applyFont="1" applyFill="1" applyBorder="1" applyAlignment="1">
      <alignment horizontal="center" vertical="center" wrapText="1"/>
    </xf>
    <xf numFmtId="0" fontId="25" fillId="17" borderId="0" xfId="0" applyFont="1" applyFill="1" applyAlignment="1">
      <alignment horizontal="center" vertical="center" wrapText="1"/>
    </xf>
    <xf numFmtId="0" fontId="27" fillId="17" borderId="0" xfId="0" applyFont="1" applyFill="1" applyAlignment="1">
      <alignment horizontal="left" vertical="center" wrapText="1"/>
    </xf>
    <xf numFmtId="0" fontId="27" fillId="17" borderId="0" xfId="0" applyFont="1" applyFill="1"/>
    <xf numFmtId="0" fontId="25" fillId="9" borderId="0" xfId="0" applyFont="1" applyFill="1" applyAlignment="1">
      <alignment horizontal="center" vertical="center" wrapText="1"/>
    </xf>
    <xf numFmtId="0" fontId="27" fillId="9" borderId="0" xfId="0" applyFont="1" applyFill="1" applyAlignment="1">
      <alignment horizontal="left" vertical="center" wrapText="1"/>
    </xf>
    <xf numFmtId="0" fontId="27" fillId="9" borderId="0" xfId="0" applyFont="1" applyFill="1"/>
    <xf numFmtId="0" fontId="25" fillId="11" borderId="0" xfId="0" applyFont="1" applyFill="1" applyAlignment="1">
      <alignment horizontal="center" vertical="center" wrapText="1"/>
    </xf>
    <xf numFmtId="0" fontId="27" fillId="11" borderId="0" xfId="0" applyFont="1" applyFill="1" applyAlignment="1">
      <alignment horizontal="left" vertical="center" wrapText="1"/>
    </xf>
    <xf numFmtId="0" fontId="27" fillId="11" borderId="0" xfId="0" applyFont="1" applyFill="1"/>
    <xf numFmtId="0" fontId="37" fillId="5" borderId="1" xfId="0" applyFont="1" applyFill="1" applyBorder="1" applyAlignment="1">
      <alignment horizontal="left" vertical="center" wrapText="1"/>
    </xf>
    <xf numFmtId="0" fontId="7" fillId="2" borderId="0" xfId="0" applyFont="1" applyFill="1" applyAlignment="1">
      <alignment horizontal="left"/>
    </xf>
    <xf numFmtId="0" fontId="21" fillId="4" borderId="3" xfId="0" applyFont="1" applyFill="1" applyBorder="1" applyAlignment="1">
      <alignment horizontal="left" vertical="center"/>
    </xf>
    <xf numFmtId="0" fontId="16" fillId="13" borderId="4" xfId="0"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139AF0"/>
      <color rgb="FF890089"/>
      <color rgb="FF006666"/>
      <color rgb="FFCDFFF1"/>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layoutTarget val="inner"/>
          <c:xMode val="edge"/>
          <c:yMode val="edge"/>
          <c:x val="0.26023161147726293"/>
          <c:y val="4.4407287619008841E-2"/>
          <c:w val="0.35580543123562386"/>
          <c:h val="0.85349838178513127"/>
        </c:manualLayout>
      </c:layout>
      <c:radarChart>
        <c:radarStyle val="marker"/>
        <c:varyColors val="0"/>
        <c:ser>
          <c:idx val="0"/>
          <c:order val="0"/>
          <c:spPr>
            <a:ln w="28575" cap="rnd">
              <a:solidFill>
                <a:schemeClr val="accent1"/>
              </a:solidFill>
              <a:prstDash val="solid"/>
              <a:round/>
            </a:ln>
          </c:spPr>
          <c:marker>
            <c:symbol val="none"/>
          </c:marker>
          <c:dLbls>
            <c:spPr>
              <a:noFill/>
              <a:ln>
                <a:noFill/>
                <a:prstDash val="solid"/>
              </a:ln>
            </c:spPr>
            <c:txPr>
              <a:bodyPr rot="0" spcFirstLastPara="1" vertOverflow="ellipsis" vert="horz" wrap="square" lIns="38100" tIns="19050" rIns="38100" bIns="19050" anchor="ctr" anchorCtr="1">
                <a:spAutoFit/>
              </a:bodyPr>
              <a:lstStyle/>
              <a:p>
                <a:pPr>
                  <a:defRPr sz="900" b="0" i="0"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Resultados!$H$1:$H$4</c:f>
              <c:strCache>
                <c:ptCount val="4"/>
                <c:pt idx="0">
                  <c:v>Estrategia y Modelo de Negocio</c:v>
                </c:pt>
                <c:pt idx="1">
                  <c:v>Modelo Operativo</c:v>
                </c:pt>
                <c:pt idx="2">
                  <c:v>Capacidades Tecnológicas</c:v>
                </c:pt>
                <c:pt idx="3">
                  <c:v>Legal y Cumplimiento</c:v>
                </c:pt>
              </c:strCache>
            </c:strRef>
          </c:cat>
          <c:val>
            <c:numRef>
              <c:f>Resultados!$I$1:$I$4</c:f>
              <c:numCache>
                <c:formatCode>0.0</c:formatCode>
                <c:ptCount val="4"/>
                <c:pt idx="0">
                  <c:v>0</c:v>
                </c:pt>
                <c:pt idx="1">
                  <c:v>0</c:v>
                </c:pt>
                <c:pt idx="2">
                  <c:v>0</c:v>
                </c:pt>
                <c:pt idx="3">
                  <c:v>0</c:v>
                </c:pt>
              </c:numCache>
            </c:numRef>
          </c:val>
          <c:extLst>
            <c:ext xmlns:c16="http://schemas.microsoft.com/office/drawing/2014/chart" uri="{C3380CC4-5D6E-409C-BE32-E72D297353CC}">
              <c16:uniqueId val="{00000000-8EDB-4B73-9B7B-14FCA0D6EE0A}"/>
            </c:ext>
          </c:extLst>
        </c:ser>
        <c:dLbls>
          <c:showLegendKey val="0"/>
          <c:showVal val="1"/>
          <c:showCatName val="0"/>
          <c:showSerName val="0"/>
          <c:showPercent val="0"/>
          <c:showBubbleSize val="0"/>
        </c:dLbls>
        <c:axId val="1394933616"/>
        <c:axId val="1394931120"/>
      </c:radarChart>
      <c:catAx>
        <c:axId val="1394933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c:spPr>
        <c:txPr>
          <a:bodyPr rot="-60000000" spcFirstLastPara="1" vertOverflow="ellipsis" vert="horz" wrap="square" anchor="ctr" anchorCtr="1"/>
          <a:lstStyle/>
          <a:p>
            <a:pPr>
              <a:defRPr sz="800" b="1" i="0" strike="noStrike" kern="1200" baseline="0">
                <a:solidFill>
                  <a:schemeClr val="tx1">
                    <a:lumMod val="65000"/>
                    <a:lumOff val="35000"/>
                  </a:schemeClr>
                </a:solidFill>
                <a:latin typeface="Graphik" panose="020B0503030202060203" pitchFamily="34" charset="0"/>
                <a:ea typeface="+mn-ea"/>
                <a:cs typeface="+mn-cs"/>
              </a:defRPr>
            </a:pPr>
            <a:endParaRPr lang="en-US"/>
          </a:p>
        </c:txPr>
        <c:crossAx val="1394931120"/>
        <c:crosses val="autoZero"/>
        <c:auto val="1"/>
        <c:lblAlgn val="ctr"/>
        <c:lblOffset val="100"/>
        <c:noMultiLvlLbl val="0"/>
      </c:catAx>
      <c:valAx>
        <c:axId val="1394931120"/>
        <c:scaling>
          <c:orientation val="minMax"/>
          <c:max val="4"/>
        </c:scaling>
        <c:delete val="1"/>
        <c:axPos val="l"/>
        <c:majorGridlines>
          <c:spPr>
            <a:ln w="9525" cap="flat" cmpd="sng" algn="ctr">
              <a:solidFill>
                <a:schemeClr val="tx1">
                  <a:lumMod val="15000"/>
                  <a:lumOff val="85000"/>
                </a:schemeClr>
              </a:solidFill>
              <a:prstDash val="solid"/>
              <a:round/>
            </a:ln>
          </c:spPr>
        </c:majorGridlines>
        <c:numFmt formatCode="0.0" sourceLinked="1"/>
        <c:majorTickMark val="none"/>
        <c:minorTickMark val="none"/>
        <c:tickLblPos val="nextTo"/>
        <c:crossAx val="1394933616"/>
        <c:crosses val="autoZero"/>
        <c:crossBetween val="between"/>
      </c:valAx>
    </c:plotArea>
    <c:plotVisOnly val="1"/>
    <c:dispBlanksAs val="gap"/>
    <c:showDLblsOverMax val="1"/>
  </c:chart>
  <c:spPr>
    <a:solidFill>
      <a:schemeClr val="bg1"/>
    </a:solidFill>
    <a:ln w="9525" cap="flat" cmpd="sng" algn="ctr">
      <a:noFill/>
      <a:prstDash val="solid"/>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4.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chart" Target="../charts/chart1.xml"/><Relationship Id="rId4"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1</xdr:colOff>
      <xdr:row>0</xdr:row>
      <xdr:rowOff>0</xdr:rowOff>
    </xdr:from>
    <xdr:to>
      <xdr:col>13</xdr:col>
      <xdr:colOff>4869181</xdr:colOff>
      <xdr:row>1</xdr:row>
      <xdr:rowOff>244203</xdr:rowOff>
    </xdr:to>
    <xdr:sp macro="" textlink="">
      <xdr:nvSpPr>
        <xdr:cNvPr id="7" name="Rectangle 17">
          <a:extLst>
            <a:ext uri="{FF2B5EF4-FFF2-40B4-BE49-F238E27FC236}">
              <a16:creationId xmlns:a16="http://schemas.microsoft.com/office/drawing/2014/main" id="{AB0B5C79-E926-4302-9AF6-A9DD7A7C3787}"/>
            </a:ext>
          </a:extLst>
        </xdr:cNvPr>
        <xdr:cNvSpPr/>
      </xdr:nvSpPr>
      <xdr:spPr>
        <a:xfrm>
          <a:off x="1" y="0"/>
          <a:ext cx="22736766" cy="1518582"/>
        </a:xfrm>
        <a:prstGeom prst="rect">
          <a:avLst/>
        </a:prstGeom>
        <a:gradFill flip="none" rotWithShape="1">
          <a:gsLst>
            <a:gs pos="87000">
              <a:schemeClr val="accent1">
                <a:lumMod val="5000"/>
                <a:lumOff val="95000"/>
              </a:schemeClr>
            </a:gs>
            <a:gs pos="31000">
              <a:srgbClr val="005D7F"/>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13</xdr:col>
      <xdr:colOff>1855211</xdr:colOff>
      <xdr:row>0</xdr:row>
      <xdr:rowOff>868016</xdr:rowOff>
    </xdr:from>
    <xdr:to>
      <xdr:col>13</xdr:col>
      <xdr:colOff>4059562</xdr:colOff>
      <xdr:row>1</xdr:row>
      <xdr:rowOff>24446</xdr:rowOff>
    </xdr:to>
    <xdr:pic>
      <xdr:nvPicPr>
        <xdr:cNvPr id="6" name="Imagen 5" descr="Texto&#10;&#10;Descripción generada automáticamente">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19678391" y="868016"/>
          <a:ext cx="2204351" cy="427383"/>
        </a:xfrm>
        <a:prstGeom prst="rect">
          <a:avLst/>
        </a:prstGeom>
        <a:ln>
          <a:prstDash val="solid"/>
        </a:ln>
      </xdr:spPr>
    </xdr:pic>
    <xdr:clientData/>
  </xdr:twoCellAnchor>
  <xdr:twoCellAnchor editAs="oneCell">
    <xdr:from>
      <xdr:col>0</xdr:col>
      <xdr:colOff>0</xdr:colOff>
      <xdr:row>2</xdr:row>
      <xdr:rowOff>163632</xdr:rowOff>
    </xdr:from>
    <xdr:to>
      <xdr:col>7</xdr:col>
      <xdr:colOff>453157</xdr:colOff>
      <xdr:row>25</xdr:row>
      <xdr:rowOff>258499</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tretch>
          <a:fillRect/>
        </a:stretch>
      </xdr:blipFill>
      <xdr:spPr>
        <a:xfrm>
          <a:off x="0" y="1910977"/>
          <a:ext cx="5670504" cy="5543933"/>
        </a:xfrm>
        <a:prstGeom prst="rect">
          <a:avLst/>
        </a:prstGeom>
        <a:ln>
          <a:prstDash val="solid"/>
        </a:ln>
      </xdr:spPr>
    </xdr:pic>
    <xdr:clientData/>
  </xdr:twoCellAnchor>
  <xdr:twoCellAnchor>
    <xdr:from>
      <xdr:col>0</xdr:col>
      <xdr:colOff>0</xdr:colOff>
      <xdr:row>0</xdr:row>
      <xdr:rowOff>441960</xdr:rowOff>
    </xdr:from>
    <xdr:to>
      <xdr:col>11</xdr:col>
      <xdr:colOff>3192780</xdr:colOff>
      <xdr:row>0</xdr:row>
      <xdr:rowOff>1140006</xdr:rowOff>
    </xdr:to>
    <xdr:sp macro="" textlink="">
      <xdr:nvSpPr>
        <xdr:cNvPr id="3" name="Text Box 2">
          <a:extLst>
            <a:ext uri="{FF2B5EF4-FFF2-40B4-BE49-F238E27FC236}">
              <a16:creationId xmlns:a16="http://schemas.microsoft.com/office/drawing/2014/main" id="{F3B1CA8E-9368-44B9-9217-67E5E92DD3D0}"/>
            </a:ext>
          </a:extLst>
        </xdr:cNvPr>
        <xdr:cNvSpPr txBox="1">
          <a:spLocks noChangeArrowheads="1"/>
        </xdr:cNvSpPr>
      </xdr:nvSpPr>
      <xdr:spPr bwMode="auto">
        <a:xfrm>
          <a:off x="0" y="441960"/>
          <a:ext cx="14346883" cy="698046"/>
        </a:xfrm>
        <a:prstGeom prst="rect">
          <a:avLst/>
        </a:prstGeom>
        <a:noFill/>
        <a:ln w="9525">
          <a:no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s-CO" sz="4000" b="1" i="0" u="none" strike="noStrike" kern="0" cap="none" spc="0" normalizeH="0" baseline="0" noProof="0">
              <a:ln>
                <a:noFill/>
              </a:ln>
              <a:solidFill>
                <a:sysClr val="window" lastClr="FFFFFF"/>
              </a:solidFill>
              <a:effectLst/>
              <a:uLnTx/>
              <a:uFillTx/>
              <a:latin typeface="Graphik" panose="020B0503030202060203" pitchFamily="34" charset="0"/>
              <a:cs typeface="Calibri"/>
            </a:rPr>
            <a:t>Diagnóstico de Madurez APIs y ecosistemas de finanzas abiertas</a:t>
          </a:r>
        </a:p>
      </xdr:txBody>
    </xdr:sp>
    <xdr:clientData/>
  </xdr:twoCellAnchor>
  <xdr:twoCellAnchor editAs="oneCell">
    <xdr:from>
      <xdr:col>13</xdr:col>
      <xdr:colOff>1714833</xdr:colOff>
      <xdr:row>0</xdr:row>
      <xdr:rowOff>161878</xdr:rowOff>
    </xdr:from>
    <xdr:to>
      <xdr:col>13</xdr:col>
      <xdr:colOff>4313464</xdr:colOff>
      <xdr:row>0</xdr:row>
      <xdr:rowOff>620395</xdr:rowOff>
    </xdr:to>
    <xdr:pic>
      <xdr:nvPicPr>
        <xdr:cNvPr id="4" name="Picture 6">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9538013" y="161878"/>
          <a:ext cx="2597044" cy="455342"/>
        </a:xfrm>
        <a:prstGeom prst="rect">
          <a:avLst/>
        </a:prstGeom>
        <a:noFill/>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6381750</xdr:colOff>
      <xdr:row>3</xdr:row>
      <xdr:rowOff>0</xdr:rowOff>
    </xdr:from>
    <xdr:to>
      <xdr:col>6</xdr:col>
      <xdr:colOff>0</xdr:colOff>
      <xdr:row>5</xdr:row>
      <xdr:rowOff>321506</xdr:rowOff>
    </xdr:to>
    <xdr:pic>
      <xdr:nvPicPr>
        <xdr:cNvPr id="3" name="Graphic 2" descr="Back with solid fill">
          <a:hlinkClick xmlns:r="http://schemas.openxmlformats.org/officeDocument/2006/relationships" r:id=""/>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stretch>
          <a:fillRect/>
        </a:stretch>
      </xdr:blipFill>
      <xdr:spPr>
        <a:xfrm>
          <a:off x="15859125" y="0"/>
          <a:ext cx="0" cy="2505075"/>
        </a:xfrm>
        <a:prstGeom prst="rect">
          <a:avLst/>
        </a:prstGeom>
        <a:ln>
          <a:prstDash val="solid"/>
        </a:ln>
      </xdr:spPr>
    </xdr:pic>
    <xdr:clientData/>
  </xdr:twoCellAnchor>
  <xdr:oneCellAnchor>
    <xdr:from>
      <xdr:col>0</xdr:col>
      <xdr:colOff>53975</xdr:colOff>
      <xdr:row>10</xdr:row>
      <xdr:rowOff>15875</xdr:rowOff>
    </xdr:from>
    <xdr:ext cx="0" cy="508000"/>
    <xdr:pic>
      <xdr:nvPicPr>
        <xdr:cNvPr id="2" name="Picture 1" descr="A picture containing text, businesscard, clipart&#10;&#10;Description automatically generated">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stretch>
          <a:fillRect/>
        </a:stretch>
      </xdr:blipFill>
      <xdr:spPr>
        <a:xfrm>
          <a:off x="53975" y="11007725"/>
          <a:ext cx="0" cy="508000"/>
        </a:xfrm>
        <a:prstGeom prst="rect">
          <a:avLst/>
        </a:prstGeom>
        <a:ln>
          <a:prstDash val="solid"/>
        </a:ln>
      </xdr:spPr>
    </xdr:pic>
    <xdr:clientData/>
  </xdr:oneCellAnchor>
  <xdr:oneCellAnchor>
    <xdr:from>
      <xdr:col>0</xdr:col>
      <xdr:colOff>53975</xdr:colOff>
      <xdr:row>11</xdr:row>
      <xdr:rowOff>15875</xdr:rowOff>
    </xdr:from>
    <xdr:ext cx="0" cy="508000"/>
    <xdr:pic>
      <xdr:nvPicPr>
        <xdr:cNvPr id="4" name="Picture 3" descr="A picture containing text, businesscard, clipart&#10;&#10;Description automatically generated">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stretch>
          <a:fillRect/>
        </a:stretch>
      </xdr:blipFill>
      <xdr:spPr>
        <a:xfrm>
          <a:off x="53975" y="6418036"/>
          <a:ext cx="0" cy="508000"/>
        </a:xfrm>
        <a:prstGeom prst="rect">
          <a:avLst/>
        </a:prstGeom>
        <a:ln>
          <a:prstDash val="solid"/>
        </a:ln>
      </xdr:spPr>
    </xdr:pic>
    <xdr:clientData/>
  </xdr:oneCellAnchor>
  <xdr:oneCellAnchor>
    <xdr:from>
      <xdr:col>0</xdr:col>
      <xdr:colOff>53975</xdr:colOff>
      <xdr:row>16</xdr:row>
      <xdr:rowOff>15875</xdr:rowOff>
    </xdr:from>
    <xdr:ext cx="0" cy="508000"/>
    <xdr:pic>
      <xdr:nvPicPr>
        <xdr:cNvPr id="42" name="Picture 41" descr="A picture containing text, businesscard, clipart&#10;&#10;Description automatically generated">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cstate="print"/>
        <a:stretch>
          <a:fillRect/>
        </a:stretch>
      </xdr:blipFill>
      <xdr:spPr>
        <a:xfrm>
          <a:off x="53975" y="7654925"/>
          <a:ext cx="0" cy="508000"/>
        </a:xfrm>
        <a:prstGeom prst="rect">
          <a:avLst/>
        </a:prstGeom>
        <a:ln>
          <a:prstDash val="solid"/>
        </a:ln>
      </xdr:spPr>
    </xdr:pic>
    <xdr:clientData/>
  </xdr:oneCellAnchor>
  <xdr:oneCellAnchor>
    <xdr:from>
      <xdr:col>0</xdr:col>
      <xdr:colOff>53975</xdr:colOff>
      <xdr:row>17</xdr:row>
      <xdr:rowOff>15875</xdr:rowOff>
    </xdr:from>
    <xdr:ext cx="0" cy="508000"/>
    <xdr:pic>
      <xdr:nvPicPr>
        <xdr:cNvPr id="43" name="Picture 42" descr="A picture containing text, businesscard, clipart&#10;&#10;Description automatically generated">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2" cstate="print"/>
        <a:stretch>
          <a:fillRect/>
        </a:stretch>
      </xdr:blipFill>
      <xdr:spPr>
        <a:xfrm>
          <a:off x="53975" y="8391525"/>
          <a:ext cx="0" cy="508000"/>
        </a:xfrm>
        <a:prstGeom prst="rect">
          <a:avLst/>
        </a:prstGeom>
        <a:ln>
          <a:prstDash val="solid"/>
        </a:ln>
      </xdr:spPr>
    </xdr:pic>
    <xdr:clientData/>
  </xdr:oneCellAnchor>
  <xdr:oneCellAnchor>
    <xdr:from>
      <xdr:col>0</xdr:col>
      <xdr:colOff>53975</xdr:colOff>
      <xdr:row>18</xdr:row>
      <xdr:rowOff>15875</xdr:rowOff>
    </xdr:from>
    <xdr:ext cx="0" cy="508000"/>
    <xdr:pic>
      <xdr:nvPicPr>
        <xdr:cNvPr id="44" name="Picture 43" descr="A picture containing text, businesscard, clipart&#10;&#10;Description automatically generated">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2" cstate="print"/>
        <a:stretch>
          <a:fillRect/>
        </a:stretch>
      </xdr:blipFill>
      <xdr:spPr>
        <a:xfrm>
          <a:off x="53975" y="9128125"/>
          <a:ext cx="0" cy="508000"/>
        </a:xfrm>
        <a:prstGeom prst="rect">
          <a:avLst/>
        </a:prstGeom>
        <a:ln>
          <a:prstDash val="solid"/>
        </a:ln>
      </xdr:spPr>
    </xdr:pic>
    <xdr:clientData/>
  </xdr:oneCellAnchor>
  <xdr:oneCellAnchor>
    <xdr:from>
      <xdr:col>0</xdr:col>
      <xdr:colOff>53975</xdr:colOff>
      <xdr:row>19</xdr:row>
      <xdr:rowOff>0</xdr:rowOff>
    </xdr:from>
    <xdr:ext cx="0" cy="508000"/>
    <xdr:pic>
      <xdr:nvPicPr>
        <xdr:cNvPr id="45" name="Picture 44" descr="A picture containing text, businesscard, clipart&#10;&#10;Description automatically generated">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2" cstate="print"/>
        <a:stretch>
          <a:fillRect/>
        </a:stretch>
      </xdr:blipFill>
      <xdr:spPr>
        <a:xfrm>
          <a:off x="53975" y="10033000"/>
          <a:ext cx="0" cy="508000"/>
        </a:xfrm>
        <a:prstGeom prst="rect">
          <a:avLst/>
        </a:prstGeom>
        <a:ln>
          <a:prstDash val="solid"/>
        </a:ln>
      </xdr:spPr>
    </xdr:pic>
    <xdr:clientData/>
  </xdr:oneCellAnchor>
  <xdr:oneCellAnchor>
    <xdr:from>
      <xdr:col>0</xdr:col>
      <xdr:colOff>53975</xdr:colOff>
      <xdr:row>19</xdr:row>
      <xdr:rowOff>0</xdr:rowOff>
    </xdr:from>
    <xdr:ext cx="0" cy="508000"/>
    <xdr:pic>
      <xdr:nvPicPr>
        <xdr:cNvPr id="46" name="Picture 45" descr="A picture containing text, businesscard, clipart&#10;&#10;Description automatically generated">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2" cstate="print"/>
        <a:stretch>
          <a:fillRect/>
        </a:stretch>
      </xdr:blipFill>
      <xdr:spPr>
        <a:xfrm>
          <a:off x="53975" y="10033000"/>
          <a:ext cx="0" cy="508000"/>
        </a:xfrm>
        <a:prstGeom prst="rect">
          <a:avLst/>
        </a:prstGeom>
        <a:ln>
          <a:prstDash val="solid"/>
        </a:ln>
      </xdr:spPr>
    </xdr:pic>
    <xdr:clientData/>
  </xdr:oneCellAnchor>
  <xdr:oneCellAnchor>
    <xdr:from>
      <xdr:col>0</xdr:col>
      <xdr:colOff>53975</xdr:colOff>
      <xdr:row>19</xdr:row>
      <xdr:rowOff>15875</xdr:rowOff>
    </xdr:from>
    <xdr:ext cx="0" cy="508000"/>
    <xdr:pic>
      <xdr:nvPicPr>
        <xdr:cNvPr id="47" name="Picture 46" descr="A picture containing text, businesscard, clipart&#10;&#10;Description automatically generated">
          <a:extLst>
            <a:ext uri="{FF2B5EF4-FFF2-40B4-BE49-F238E27FC236}">
              <a16:creationId xmlns:a16="http://schemas.microsoft.com/office/drawing/2014/main" id="{00000000-0008-0000-0100-00002F000000}"/>
            </a:ext>
          </a:extLst>
        </xdr:cNvPr>
        <xdr:cNvPicPr>
          <a:picLocks noChangeAspect="1"/>
        </xdr:cNvPicPr>
      </xdr:nvPicPr>
      <xdr:blipFill>
        <a:blip xmlns:r="http://schemas.openxmlformats.org/officeDocument/2006/relationships" r:embed="rId2" cstate="print"/>
        <a:stretch>
          <a:fillRect/>
        </a:stretch>
      </xdr:blipFill>
      <xdr:spPr>
        <a:xfrm>
          <a:off x="53975" y="10048875"/>
          <a:ext cx="0" cy="508000"/>
        </a:xfrm>
        <a:prstGeom prst="rect">
          <a:avLst/>
        </a:prstGeom>
        <a:ln>
          <a:prstDash val="solid"/>
        </a:ln>
      </xdr:spPr>
    </xdr:pic>
    <xdr:clientData/>
  </xdr:oneCellAnchor>
  <xdr:oneCellAnchor>
    <xdr:from>
      <xdr:col>0</xdr:col>
      <xdr:colOff>53975</xdr:colOff>
      <xdr:row>20</xdr:row>
      <xdr:rowOff>15875</xdr:rowOff>
    </xdr:from>
    <xdr:ext cx="0" cy="508000"/>
    <xdr:pic>
      <xdr:nvPicPr>
        <xdr:cNvPr id="48" name="Picture 47" descr="A picture containing text, businesscard, clipart&#10;&#10;Description automatically generated">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2" cstate="print"/>
        <a:stretch>
          <a:fillRect/>
        </a:stretch>
      </xdr:blipFill>
      <xdr:spPr>
        <a:xfrm>
          <a:off x="53975" y="10601325"/>
          <a:ext cx="0" cy="508000"/>
        </a:xfrm>
        <a:prstGeom prst="rect">
          <a:avLst/>
        </a:prstGeom>
        <a:ln>
          <a:prstDash val="solid"/>
        </a:ln>
      </xdr:spPr>
    </xdr:pic>
    <xdr:clientData/>
  </xdr:oneCellAnchor>
  <xdr:oneCellAnchor>
    <xdr:from>
      <xdr:col>0</xdr:col>
      <xdr:colOff>53975</xdr:colOff>
      <xdr:row>16</xdr:row>
      <xdr:rowOff>0</xdr:rowOff>
    </xdr:from>
    <xdr:ext cx="0" cy="504825"/>
    <xdr:pic>
      <xdr:nvPicPr>
        <xdr:cNvPr id="49" name="Picture 48" descr="A picture containing text, businesscard, clipart&#10;&#10;Description automatically generated">
          <a:extLst>
            <a:ext uri="{FF2B5EF4-FFF2-40B4-BE49-F238E27FC236}">
              <a16:creationId xmlns:a16="http://schemas.microsoft.com/office/drawing/2014/main" id="{00000000-0008-0000-0100-000031000000}"/>
            </a:ext>
          </a:extLst>
        </xdr:cNvPr>
        <xdr:cNvPicPr>
          <a:picLocks noChangeAspect="1"/>
        </xdr:cNvPicPr>
      </xdr:nvPicPr>
      <xdr:blipFill>
        <a:blip xmlns:r="http://schemas.openxmlformats.org/officeDocument/2006/relationships" r:embed="rId2" cstate="print"/>
        <a:stretch>
          <a:fillRect/>
        </a:stretch>
      </xdr:blipFill>
      <xdr:spPr>
        <a:xfrm>
          <a:off x="53975" y="7639050"/>
          <a:ext cx="0" cy="504825"/>
        </a:xfrm>
        <a:prstGeom prst="rect">
          <a:avLst/>
        </a:prstGeom>
        <a:ln>
          <a:prstDash val="solid"/>
        </a:ln>
      </xdr:spPr>
    </xdr:pic>
    <xdr:clientData/>
  </xdr:oneCellAnchor>
  <xdr:oneCellAnchor>
    <xdr:from>
      <xdr:col>0</xdr:col>
      <xdr:colOff>53975</xdr:colOff>
      <xdr:row>16</xdr:row>
      <xdr:rowOff>15875</xdr:rowOff>
    </xdr:from>
    <xdr:ext cx="0" cy="508000"/>
    <xdr:pic>
      <xdr:nvPicPr>
        <xdr:cNvPr id="50" name="Picture 49" descr="A picture containing text, businesscard, clipart&#10;&#10;Description automatically generated">
          <a:extLst>
            <a:ext uri="{FF2B5EF4-FFF2-40B4-BE49-F238E27FC236}">
              <a16:creationId xmlns:a16="http://schemas.microsoft.com/office/drawing/2014/main" id="{00000000-0008-0000-0100-000032000000}"/>
            </a:ext>
          </a:extLst>
        </xdr:cNvPr>
        <xdr:cNvPicPr>
          <a:picLocks noChangeAspect="1"/>
        </xdr:cNvPicPr>
      </xdr:nvPicPr>
      <xdr:blipFill>
        <a:blip xmlns:r="http://schemas.openxmlformats.org/officeDocument/2006/relationships" r:embed="rId2" cstate="print"/>
        <a:stretch>
          <a:fillRect/>
        </a:stretch>
      </xdr:blipFill>
      <xdr:spPr>
        <a:xfrm>
          <a:off x="53975" y="7654925"/>
          <a:ext cx="0" cy="508000"/>
        </a:xfrm>
        <a:prstGeom prst="rect">
          <a:avLst/>
        </a:prstGeom>
        <a:ln>
          <a:prstDash val="solid"/>
        </a:ln>
      </xdr:spPr>
    </xdr:pic>
    <xdr:clientData/>
  </xdr:oneCellAnchor>
  <xdr:oneCellAnchor>
    <xdr:from>
      <xdr:col>0</xdr:col>
      <xdr:colOff>53975</xdr:colOff>
      <xdr:row>17</xdr:row>
      <xdr:rowOff>0</xdr:rowOff>
    </xdr:from>
    <xdr:ext cx="0" cy="504825"/>
    <xdr:pic>
      <xdr:nvPicPr>
        <xdr:cNvPr id="51" name="Picture 50" descr="A picture containing text, businesscard, clipart&#10;&#10;Description automatically generated">
          <a:extLst>
            <a:ext uri="{FF2B5EF4-FFF2-40B4-BE49-F238E27FC236}">
              <a16:creationId xmlns:a16="http://schemas.microsoft.com/office/drawing/2014/main" id="{00000000-0008-0000-0100-000033000000}"/>
            </a:ext>
          </a:extLst>
        </xdr:cNvPr>
        <xdr:cNvPicPr>
          <a:picLocks noChangeAspect="1"/>
        </xdr:cNvPicPr>
      </xdr:nvPicPr>
      <xdr:blipFill>
        <a:blip xmlns:r="http://schemas.openxmlformats.org/officeDocument/2006/relationships" r:embed="rId2" cstate="print"/>
        <a:stretch>
          <a:fillRect/>
        </a:stretch>
      </xdr:blipFill>
      <xdr:spPr>
        <a:xfrm>
          <a:off x="53975" y="8375650"/>
          <a:ext cx="0" cy="504825"/>
        </a:xfrm>
        <a:prstGeom prst="rect">
          <a:avLst/>
        </a:prstGeom>
        <a:ln>
          <a:prstDash val="solid"/>
        </a:ln>
      </xdr:spPr>
    </xdr:pic>
    <xdr:clientData/>
  </xdr:oneCellAnchor>
  <xdr:oneCellAnchor>
    <xdr:from>
      <xdr:col>0</xdr:col>
      <xdr:colOff>53975</xdr:colOff>
      <xdr:row>17</xdr:row>
      <xdr:rowOff>15875</xdr:rowOff>
    </xdr:from>
    <xdr:ext cx="0" cy="508000"/>
    <xdr:pic>
      <xdr:nvPicPr>
        <xdr:cNvPr id="52" name="Picture 51" descr="A picture containing text, businesscard, clipart&#10;&#10;Description automatically generated">
          <a:extLst>
            <a:ext uri="{FF2B5EF4-FFF2-40B4-BE49-F238E27FC236}">
              <a16:creationId xmlns:a16="http://schemas.microsoft.com/office/drawing/2014/main" id="{00000000-0008-0000-0100-000034000000}"/>
            </a:ext>
          </a:extLst>
        </xdr:cNvPr>
        <xdr:cNvPicPr>
          <a:picLocks noChangeAspect="1"/>
        </xdr:cNvPicPr>
      </xdr:nvPicPr>
      <xdr:blipFill>
        <a:blip xmlns:r="http://schemas.openxmlformats.org/officeDocument/2006/relationships" r:embed="rId2" cstate="print"/>
        <a:stretch>
          <a:fillRect/>
        </a:stretch>
      </xdr:blipFill>
      <xdr:spPr>
        <a:xfrm>
          <a:off x="53975" y="8391525"/>
          <a:ext cx="0" cy="508000"/>
        </a:xfrm>
        <a:prstGeom prst="rect">
          <a:avLst/>
        </a:prstGeom>
        <a:ln>
          <a:prstDash val="solid"/>
        </a:ln>
      </xdr:spPr>
    </xdr:pic>
    <xdr:clientData/>
  </xdr:oneCellAnchor>
  <xdr:oneCellAnchor>
    <xdr:from>
      <xdr:col>0</xdr:col>
      <xdr:colOff>53975</xdr:colOff>
      <xdr:row>18</xdr:row>
      <xdr:rowOff>0</xdr:rowOff>
    </xdr:from>
    <xdr:ext cx="0" cy="504825"/>
    <xdr:pic>
      <xdr:nvPicPr>
        <xdr:cNvPr id="53" name="Picture 52" descr="A picture containing text, businesscard, clipart&#10;&#10;Description automatically generated">
          <a:extLst>
            <a:ext uri="{FF2B5EF4-FFF2-40B4-BE49-F238E27FC236}">
              <a16:creationId xmlns:a16="http://schemas.microsoft.com/office/drawing/2014/main" id="{00000000-0008-0000-0100-000035000000}"/>
            </a:ext>
          </a:extLst>
        </xdr:cNvPr>
        <xdr:cNvPicPr>
          <a:picLocks noChangeAspect="1"/>
        </xdr:cNvPicPr>
      </xdr:nvPicPr>
      <xdr:blipFill>
        <a:blip xmlns:r="http://schemas.openxmlformats.org/officeDocument/2006/relationships" r:embed="rId2" cstate="print"/>
        <a:stretch>
          <a:fillRect/>
        </a:stretch>
      </xdr:blipFill>
      <xdr:spPr>
        <a:xfrm>
          <a:off x="53975" y="9112250"/>
          <a:ext cx="0" cy="504825"/>
        </a:xfrm>
        <a:prstGeom prst="rect">
          <a:avLst/>
        </a:prstGeom>
        <a:ln>
          <a:prstDash val="solid"/>
        </a:ln>
      </xdr:spPr>
    </xdr:pic>
    <xdr:clientData/>
  </xdr:oneCellAnchor>
  <xdr:oneCellAnchor>
    <xdr:from>
      <xdr:col>0</xdr:col>
      <xdr:colOff>53975</xdr:colOff>
      <xdr:row>18</xdr:row>
      <xdr:rowOff>15875</xdr:rowOff>
    </xdr:from>
    <xdr:ext cx="0" cy="508000"/>
    <xdr:pic>
      <xdr:nvPicPr>
        <xdr:cNvPr id="54" name="Picture 53" descr="A picture containing text, businesscard, clipart&#10;&#10;Description automatically generated">
          <a:extLst>
            <a:ext uri="{FF2B5EF4-FFF2-40B4-BE49-F238E27FC236}">
              <a16:creationId xmlns:a16="http://schemas.microsoft.com/office/drawing/2014/main" id="{00000000-0008-0000-0100-000036000000}"/>
            </a:ext>
          </a:extLst>
        </xdr:cNvPr>
        <xdr:cNvPicPr>
          <a:picLocks noChangeAspect="1"/>
        </xdr:cNvPicPr>
      </xdr:nvPicPr>
      <xdr:blipFill>
        <a:blip xmlns:r="http://schemas.openxmlformats.org/officeDocument/2006/relationships" r:embed="rId2" cstate="print"/>
        <a:stretch>
          <a:fillRect/>
        </a:stretch>
      </xdr:blipFill>
      <xdr:spPr>
        <a:xfrm>
          <a:off x="53975" y="9128125"/>
          <a:ext cx="0" cy="508000"/>
        </a:xfrm>
        <a:prstGeom prst="rect">
          <a:avLst/>
        </a:prstGeom>
        <a:ln>
          <a:prstDash val="solid"/>
        </a:ln>
      </xdr:spPr>
    </xdr:pic>
    <xdr:clientData/>
  </xdr:oneCellAnchor>
  <xdr:oneCellAnchor>
    <xdr:from>
      <xdr:col>0</xdr:col>
      <xdr:colOff>53975</xdr:colOff>
      <xdr:row>19</xdr:row>
      <xdr:rowOff>0</xdr:rowOff>
    </xdr:from>
    <xdr:ext cx="0" cy="504825"/>
    <xdr:pic>
      <xdr:nvPicPr>
        <xdr:cNvPr id="55" name="Picture 54" descr="A picture containing text, businesscard, clipart&#10;&#10;Description automatically generated">
          <a:extLst>
            <a:ext uri="{FF2B5EF4-FFF2-40B4-BE49-F238E27FC236}">
              <a16:creationId xmlns:a16="http://schemas.microsoft.com/office/drawing/2014/main" id="{00000000-0008-0000-0100-000037000000}"/>
            </a:ext>
          </a:extLst>
        </xdr:cNvPr>
        <xdr:cNvPicPr>
          <a:picLocks noChangeAspect="1"/>
        </xdr:cNvPicPr>
      </xdr:nvPicPr>
      <xdr:blipFill>
        <a:blip xmlns:r="http://schemas.openxmlformats.org/officeDocument/2006/relationships" r:embed="rId2" cstate="print"/>
        <a:stretch>
          <a:fillRect/>
        </a:stretch>
      </xdr:blipFill>
      <xdr:spPr>
        <a:xfrm>
          <a:off x="53975" y="10033000"/>
          <a:ext cx="0" cy="504825"/>
        </a:xfrm>
        <a:prstGeom prst="rect">
          <a:avLst/>
        </a:prstGeom>
        <a:ln>
          <a:prstDash val="solid"/>
        </a:ln>
      </xdr:spPr>
    </xdr:pic>
    <xdr:clientData/>
  </xdr:oneCellAnchor>
  <xdr:oneCellAnchor>
    <xdr:from>
      <xdr:col>0</xdr:col>
      <xdr:colOff>53975</xdr:colOff>
      <xdr:row>19</xdr:row>
      <xdr:rowOff>15875</xdr:rowOff>
    </xdr:from>
    <xdr:ext cx="0" cy="508000"/>
    <xdr:pic>
      <xdr:nvPicPr>
        <xdr:cNvPr id="56" name="Picture 55" descr="A picture containing text, businesscard, clipart&#10;&#10;Description automatically generated">
          <a:extLst>
            <a:ext uri="{FF2B5EF4-FFF2-40B4-BE49-F238E27FC236}">
              <a16:creationId xmlns:a16="http://schemas.microsoft.com/office/drawing/2014/main" id="{00000000-0008-0000-0100-000038000000}"/>
            </a:ext>
          </a:extLst>
        </xdr:cNvPr>
        <xdr:cNvPicPr>
          <a:picLocks noChangeAspect="1"/>
        </xdr:cNvPicPr>
      </xdr:nvPicPr>
      <xdr:blipFill>
        <a:blip xmlns:r="http://schemas.openxmlformats.org/officeDocument/2006/relationships" r:embed="rId2" cstate="print"/>
        <a:stretch>
          <a:fillRect/>
        </a:stretch>
      </xdr:blipFill>
      <xdr:spPr>
        <a:xfrm>
          <a:off x="53975" y="10048875"/>
          <a:ext cx="0" cy="508000"/>
        </a:xfrm>
        <a:prstGeom prst="rect">
          <a:avLst/>
        </a:prstGeom>
        <a:ln>
          <a:prstDash val="solid"/>
        </a:ln>
      </xdr:spPr>
    </xdr:pic>
    <xdr:clientData/>
  </xdr:oneCellAnchor>
  <xdr:oneCellAnchor>
    <xdr:from>
      <xdr:col>0</xdr:col>
      <xdr:colOff>53975</xdr:colOff>
      <xdr:row>20</xdr:row>
      <xdr:rowOff>0</xdr:rowOff>
    </xdr:from>
    <xdr:ext cx="0" cy="504825"/>
    <xdr:pic>
      <xdr:nvPicPr>
        <xdr:cNvPr id="57" name="Picture 56" descr="A picture containing text, businesscard, clipart&#10;&#10;Description automatically generated">
          <a:extLst>
            <a:ext uri="{FF2B5EF4-FFF2-40B4-BE49-F238E27FC236}">
              <a16:creationId xmlns:a16="http://schemas.microsoft.com/office/drawing/2014/main" id="{00000000-0008-0000-0100-000039000000}"/>
            </a:ext>
          </a:extLst>
        </xdr:cNvPr>
        <xdr:cNvPicPr>
          <a:picLocks noChangeAspect="1"/>
        </xdr:cNvPicPr>
      </xdr:nvPicPr>
      <xdr:blipFill>
        <a:blip xmlns:r="http://schemas.openxmlformats.org/officeDocument/2006/relationships" r:embed="rId2" cstate="print"/>
        <a:stretch>
          <a:fillRect/>
        </a:stretch>
      </xdr:blipFill>
      <xdr:spPr>
        <a:xfrm>
          <a:off x="53975" y="10585450"/>
          <a:ext cx="0" cy="504825"/>
        </a:xfrm>
        <a:prstGeom prst="rect">
          <a:avLst/>
        </a:prstGeom>
        <a:ln>
          <a:prstDash val="solid"/>
        </a:ln>
      </xdr:spPr>
    </xdr:pic>
    <xdr:clientData/>
  </xdr:oneCellAnchor>
  <xdr:oneCellAnchor>
    <xdr:from>
      <xdr:col>0</xdr:col>
      <xdr:colOff>53975</xdr:colOff>
      <xdr:row>20</xdr:row>
      <xdr:rowOff>15875</xdr:rowOff>
    </xdr:from>
    <xdr:ext cx="0" cy="508000"/>
    <xdr:pic>
      <xdr:nvPicPr>
        <xdr:cNvPr id="58" name="Picture 57" descr="A picture containing text, businesscard, clipart&#10;&#10;Description automatically generated">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2" cstate="print"/>
        <a:stretch>
          <a:fillRect/>
        </a:stretch>
      </xdr:blipFill>
      <xdr:spPr>
        <a:xfrm>
          <a:off x="53975" y="10601325"/>
          <a:ext cx="0" cy="508000"/>
        </a:xfrm>
        <a:prstGeom prst="rect">
          <a:avLst/>
        </a:prstGeom>
        <a:ln>
          <a:prstDash val="soli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53975</xdr:colOff>
      <xdr:row>4</xdr:row>
      <xdr:rowOff>0</xdr:rowOff>
    </xdr:from>
    <xdr:to>
      <xdr:col>0</xdr:col>
      <xdr:colOff>58737</xdr:colOff>
      <xdr:row>4</xdr:row>
      <xdr:rowOff>504825</xdr:rowOff>
    </xdr:to>
    <xdr:pic>
      <xdr:nvPicPr>
        <xdr:cNvPr id="2" name="Picture 1" descr="A picture containing text, businesscard, clipart&#10;&#10;Description automatically generated">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53975" y="387350"/>
          <a:ext cx="0" cy="508000"/>
        </a:xfrm>
        <a:prstGeom prst="rect">
          <a:avLst/>
        </a:prstGeom>
        <a:ln>
          <a:prstDash val="solid"/>
        </a:ln>
      </xdr:spPr>
    </xdr:pic>
    <xdr:clientData/>
  </xdr:twoCellAnchor>
  <xdr:twoCellAnchor editAs="oneCell">
    <xdr:from>
      <xdr:col>6</xdr:col>
      <xdr:colOff>0</xdr:colOff>
      <xdr:row>3</xdr:row>
      <xdr:rowOff>0</xdr:rowOff>
    </xdr:from>
    <xdr:to>
      <xdr:col>6</xdr:col>
      <xdr:colOff>0</xdr:colOff>
      <xdr:row>6</xdr:row>
      <xdr:rowOff>788624</xdr:rowOff>
    </xdr:to>
    <xdr:pic>
      <xdr:nvPicPr>
        <xdr:cNvPr id="3" name="Graphic 2" descr="Back with solid fill">
          <a:hlinkClick xmlns:r="http://schemas.openxmlformats.org/officeDocument/2006/relationships" r:id=""/>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15859125" y="0"/>
          <a:ext cx="0" cy="2505075"/>
        </a:xfrm>
        <a:prstGeom prst="rect">
          <a:avLst/>
        </a:prstGeom>
        <a:ln>
          <a:prstDash val="solid"/>
        </a:ln>
      </xdr:spPr>
    </xdr:pic>
    <xdr:clientData/>
  </xdr:twoCellAnchor>
  <xdr:oneCellAnchor>
    <xdr:from>
      <xdr:col>0</xdr:col>
      <xdr:colOff>53975</xdr:colOff>
      <xdr:row>4</xdr:row>
      <xdr:rowOff>15875</xdr:rowOff>
    </xdr:from>
    <xdr:ext cx="0" cy="508000"/>
    <xdr:pic>
      <xdr:nvPicPr>
        <xdr:cNvPr id="4" name="Picture 3" descr="A picture containing text, businesscard, clipart&#10;&#10;Description automatically generated">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5</xdr:row>
      <xdr:rowOff>15875</xdr:rowOff>
    </xdr:from>
    <xdr:ext cx="0" cy="508000"/>
    <xdr:pic>
      <xdr:nvPicPr>
        <xdr:cNvPr id="5" name="Picture 4" descr="A picture containing text, businesscard, clipart&#10;&#10;Description automatically generated">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6</xdr:row>
      <xdr:rowOff>15875</xdr:rowOff>
    </xdr:from>
    <xdr:ext cx="0" cy="508000"/>
    <xdr:pic>
      <xdr:nvPicPr>
        <xdr:cNvPr id="6" name="Picture 5" descr="A picture containing text, businesscard, clipart&#10;&#10;Description automatically generated">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7</xdr:row>
      <xdr:rowOff>15875</xdr:rowOff>
    </xdr:from>
    <xdr:ext cx="0" cy="508000"/>
    <xdr:pic>
      <xdr:nvPicPr>
        <xdr:cNvPr id="7" name="Picture 6" descr="A picture containing text, businesscard, clipart&#10;&#10;Description automatically generated">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8" name="Picture 7" descr="A picture containing text, businesscard, clipart&#10;&#10;Description automatically generated">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4" name="Picture 13" descr="A picture containing text, businesscard, clipart&#10;&#10;Description automatically generated">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5" name="Picture 14" descr="A picture containing text, businesscard, clipart&#10;&#10;Description automatically generated">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6" name="Picture 15" descr="A picture containing text, businesscard, clipart&#10;&#10;Description automatically generated">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7" name="Picture 16" descr="A picture containing text, businesscard, clipart&#10;&#10;Description automatically generated">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8" name="Picture 17" descr="A picture containing text, businesscard, clipart&#10;&#10;Description automatically generated">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9" name="Picture 18" descr="A picture containing text, businesscard, clipart&#10;&#10;Description automatically generated">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20" name="Picture 19" descr="A picture containing text, businesscard, clipart&#10;&#10;Description automatically generated">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21" name="Picture 20" descr="A picture containing text, businesscard, clipart&#10;&#10;Description automatically generated">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22" name="Picture 21" descr="A picture containing text, businesscard, clipart&#10;&#10;Description automatically generated">
          <a:extLst>
            <a:ext uri="{FF2B5EF4-FFF2-40B4-BE49-F238E27FC236}">
              <a16:creationId xmlns:a16="http://schemas.microsoft.com/office/drawing/2014/main" id="{00000000-0008-0000-0200-000016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23" name="Picture 22" descr="A picture containing text, businesscard, clipart&#10;&#10;Description automatically generated">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24" name="Picture 23" descr="A picture containing text, businesscard, clipart&#10;&#10;Description automatically generated">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1" cstate="print"/>
        <a:stretch>
          <a:fillRect/>
        </a:stretch>
      </xdr:blipFill>
      <xdr:spPr>
        <a:xfrm>
          <a:off x="53975" y="1415317"/>
          <a:ext cx="0" cy="504825"/>
        </a:xfrm>
        <a:prstGeom prst="rect">
          <a:avLst/>
        </a:prstGeom>
        <a:ln>
          <a:prstDash val="solid"/>
        </a:ln>
      </xdr:spPr>
    </xdr:pic>
    <xdr:clientData/>
  </xdr:oneCellAnchor>
  <xdr:oneCellAnchor>
    <xdr:from>
      <xdr:col>0</xdr:col>
      <xdr:colOff>53975</xdr:colOff>
      <xdr:row>5</xdr:row>
      <xdr:rowOff>0</xdr:rowOff>
    </xdr:from>
    <xdr:ext cx="0" cy="504825"/>
    <xdr:pic>
      <xdr:nvPicPr>
        <xdr:cNvPr id="25" name="Picture 24" descr="A picture containing text, businesscard, clipart&#10;&#10;Description automatically generated">
          <a:extLst>
            <a:ext uri="{FF2B5EF4-FFF2-40B4-BE49-F238E27FC236}">
              <a16:creationId xmlns:a16="http://schemas.microsoft.com/office/drawing/2014/main" id="{00000000-0008-0000-0200-000019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5</xdr:row>
      <xdr:rowOff>15875</xdr:rowOff>
    </xdr:from>
    <xdr:ext cx="0" cy="508000"/>
    <xdr:pic>
      <xdr:nvPicPr>
        <xdr:cNvPr id="26" name="Picture 25" descr="A picture containing text, businesscard, clipart&#10;&#10;Description automatically generated">
          <a:extLst>
            <a:ext uri="{FF2B5EF4-FFF2-40B4-BE49-F238E27FC236}">
              <a16:creationId xmlns:a16="http://schemas.microsoft.com/office/drawing/2014/main" id="{00000000-0008-0000-0200-00001A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6</xdr:row>
      <xdr:rowOff>0</xdr:rowOff>
    </xdr:from>
    <xdr:ext cx="0" cy="504825"/>
    <xdr:pic>
      <xdr:nvPicPr>
        <xdr:cNvPr id="27" name="Picture 26" descr="A picture containing text, businesscard, clipart&#10;&#10;Description automatically generated">
          <a:extLst>
            <a:ext uri="{FF2B5EF4-FFF2-40B4-BE49-F238E27FC236}">
              <a16:creationId xmlns:a16="http://schemas.microsoft.com/office/drawing/2014/main" id="{00000000-0008-0000-0200-00001B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6</xdr:row>
      <xdr:rowOff>15875</xdr:rowOff>
    </xdr:from>
    <xdr:ext cx="0" cy="508000"/>
    <xdr:pic>
      <xdr:nvPicPr>
        <xdr:cNvPr id="28" name="Picture 27" descr="A picture containing text, businesscard, clipart&#10;&#10;Description automatically generated">
          <a:extLst>
            <a:ext uri="{FF2B5EF4-FFF2-40B4-BE49-F238E27FC236}">
              <a16:creationId xmlns:a16="http://schemas.microsoft.com/office/drawing/2014/main" id="{00000000-0008-0000-0200-00001C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7</xdr:row>
      <xdr:rowOff>0</xdr:rowOff>
    </xdr:from>
    <xdr:ext cx="0" cy="504825"/>
    <xdr:pic>
      <xdr:nvPicPr>
        <xdr:cNvPr id="29" name="Picture 28" descr="A picture containing text, businesscard, clipart&#10;&#10;Description automatically generated">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7</xdr:row>
      <xdr:rowOff>15875</xdr:rowOff>
    </xdr:from>
    <xdr:ext cx="0" cy="508000"/>
    <xdr:pic>
      <xdr:nvPicPr>
        <xdr:cNvPr id="30" name="Picture 29" descr="A picture containing text, businesscard, clipart&#10;&#10;Description automatically generated">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31" name="Picture 30" descr="A picture containing text, businesscard, clipart&#10;&#10;Description automatically generated">
          <a:extLst>
            <a:ext uri="{FF2B5EF4-FFF2-40B4-BE49-F238E27FC236}">
              <a16:creationId xmlns:a16="http://schemas.microsoft.com/office/drawing/2014/main" id="{00000000-0008-0000-0200-00001F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32" name="Picture 31" descr="A picture containing text, businesscard, clipart&#10;&#10;Description automatically generated">
          <a:extLst>
            <a:ext uri="{FF2B5EF4-FFF2-40B4-BE49-F238E27FC236}">
              <a16:creationId xmlns:a16="http://schemas.microsoft.com/office/drawing/2014/main" id="{00000000-0008-0000-0200-000020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33" name="Picture 32" descr="A picture containing text, businesscard, clipart&#10;&#10;Description automatically generated">
          <a:extLst>
            <a:ext uri="{FF2B5EF4-FFF2-40B4-BE49-F238E27FC236}">
              <a16:creationId xmlns:a16="http://schemas.microsoft.com/office/drawing/2014/main" id="{00000000-0008-0000-0200-000021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34" name="Picture 33" descr="A picture containing text, businesscard, clipart&#10;&#10;Description automatically generated">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35" name="Picture 34" descr="A picture containing text, businesscard, clipart&#10;&#10;Description automatically generated">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36" name="Picture 35" descr="A picture containing text, businesscard, clipart&#10;&#10;Description automatically generated">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37" name="Picture 36" descr="A picture containing text, businesscard, clipart&#10;&#10;Description automatically generated">
          <a:extLst>
            <a:ext uri="{FF2B5EF4-FFF2-40B4-BE49-F238E27FC236}">
              <a16:creationId xmlns:a16="http://schemas.microsoft.com/office/drawing/2014/main" id="{00000000-0008-0000-0200-000025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38" name="Picture 37" descr="A picture containing text, businesscard, clipart&#10;&#10;Description automatically generated">
          <a:extLst>
            <a:ext uri="{FF2B5EF4-FFF2-40B4-BE49-F238E27FC236}">
              <a16:creationId xmlns:a16="http://schemas.microsoft.com/office/drawing/2014/main" id="{00000000-0008-0000-0200-000026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39" name="Picture 38" descr="A picture containing text, businesscard, clipart&#10;&#10;Description automatically generated">
          <a:extLst>
            <a:ext uri="{FF2B5EF4-FFF2-40B4-BE49-F238E27FC236}">
              <a16:creationId xmlns:a16="http://schemas.microsoft.com/office/drawing/2014/main" id="{00000000-0008-0000-0200-000027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40" name="Picture 39" descr="A picture containing text, businesscard, clipart&#10;&#10;Description automatically generated">
          <a:extLst>
            <a:ext uri="{FF2B5EF4-FFF2-40B4-BE49-F238E27FC236}">
              <a16:creationId xmlns:a16="http://schemas.microsoft.com/office/drawing/2014/main" id="{00000000-0008-0000-0200-000028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41" name="Picture 40" descr="A picture containing text, businesscard, clipart&#10;&#10;Description automatically generated">
          <a:extLst>
            <a:ext uri="{FF2B5EF4-FFF2-40B4-BE49-F238E27FC236}">
              <a16:creationId xmlns:a16="http://schemas.microsoft.com/office/drawing/2014/main" id="{00000000-0008-0000-0200-000029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42" name="Picture 41" descr="A picture containing text, businesscard, clipart&#10;&#10;Description automatically generated">
          <a:extLst>
            <a:ext uri="{FF2B5EF4-FFF2-40B4-BE49-F238E27FC236}">
              <a16:creationId xmlns:a16="http://schemas.microsoft.com/office/drawing/2014/main" id="{00000000-0008-0000-0200-00002A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43" name="Picture 42" descr="A picture containing text, businesscard, clipart&#10;&#10;Description automatically generated">
          <a:extLst>
            <a:ext uri="{FF2B5EF4-FFF2-40B4-BE49-F238E27FC236}">
              <a16:creationId xmlns:a16="http://schemas.microsoft.com/office/drawing/2014/main" id="{00000000-0008-0000-0200-00002B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44" name="Picture 43" descr="A picture containing text, businesscard, clipart&#10;&#10;Description automatically generated">
          <a:extLst>
            <a:ext uri="{FF2B5EF4-FFF2-40B4-BE49-F238E27FC236}">
              <a16:creationId xmlns:a16="http://schemas.microsoft.com/office/drawing/2014/main" id="{00000000-0008-0000-0200-00002C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45" name="Picture 44" descr="A picture containing text, businesscard, clipart&#10;&#10;Description automatically generated">
          <a:extLst>
            <a:ext uri="{FF2B5EF4-FFF2-40B4-BE49-F238E27FC236}">
              <a16:creationId xmlns:a16="http://schemas.microsoft.com/office/drawing/2014/main" id="{00000000-0008-0000-0200-00002D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46" name="Picture 45" descr="A picture containing text, businesscard, clipart&#10;&#10;Description automatically generated">
          <a:extLst>
            <a:ext uri="{FF2B5EF4-FFF2-40B4-BE49-F238E27FC236}">
              <a16:creationId xmlns:a16="http://schemas.microsoft.com/office/drawing/2014/main" id="{00000000-0008-0000-0200-00002E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47" name="Picture 46" descr="A picture containing text, businesscard, clipart&#10;&#10;Description automatically generated">
          <a:extLst>
            <a:ext uri="{FF2B5EF4-FFF2-40B4-BE49-F238E27FC236}">
              <a16:creationId xmlns:a16="http://schemas.microsoft.com/office/drawing/2014/main" id="{00000000-0008-0000-0200-00002F000000}"/>
            </a:ext>
          </a:extLst>
        </xdr:cNvPr>
        <xdr:cNvPicPr>
          <a:picLocks noChangeAspect="1"/>
        </xdr:cNvPicPr>
      </xdr:nvPicPr>
      <xdr:blipFill>
        <a:blip xmlns:r="http://schemas.openxmlformats.org/officeDocument/2006/relationships" r:embed="rId1" cstate="print"/>
        <a:stretch>
          <a:fillRect/>
        </a:stretch>
      </xdr:blipFill>
      <xdr:spPr>
        <a:xfrm>
          <a:off x="53975" y="1401885"/>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48" name="Picture 47" descr="A picture containing text, businesscard, clipart&#10;&#10;Description automatically generated">
          <a:extLst>
            <a:ext uri="{FF2B5EF4-FFF2-40B4-BE49-F238E27FC236}">
              <a16:creationId xmlns:a16="http://schemas.microsoft.com/office/drawing/2014/main" id="{00000000-0008-0000-0200-000030000000}"/>
            </a:ext>
          </a:extLst>
        </xdr:cNvPr>
        <xdr:cNvPicPr>
          <a:picLocks noChangeAspect="1"/>
        </xdr:cNvPicPr>
      </xdr:nvPicPr>
      <xdr:blipFill>
        <a:blip xmlns:r="http://schemas.openxmlformats.org/officeDocument/2006/relationships" r:embed="rId1" cstate="print"/>
        <a:stretch>
          <a:fillRect/>
        </a:stretch>
      </xdr:blipFill>
      <xdr:spPr>
        <a:xfrm>
          <a:off x="53975" y="1417760"/>
          <a:ext cx="0" cy="508000"/>
        </a:xfrm>
        <a:prstGeom prst="rect">
          <a:avLst/>
        </a:prstGeom>
        <a:ln>
          <a:prstDash val="solid"/>
        </a:ln>
      </xdr:spPr>
    </xdr:pic>
    <xdr:clientData/>
  </xdr:oneCellAnchor>
  <xdr:oneCellAnchor>
    <xdr:from>
      <xdr:col>0</xdr:col>
      <xdr:colOff>53975</xdr:colOff>
      <xdr:row>5</xdr:row>
      <xdr:rowOff>0</xdr:rowOff>
    </xdr:from>
    <xdr:ext cx="0" cy="504825"/>
    <xdr:pic>
      <xdr:nvPicPr>
        <xdr:cNvPr id="9" name="Picture 8" descr="A picture containing text, businesscard, clipart&#10;&#10;Description automatically generated">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5</xdr:row>
      <xdr:rowOff>15875</xdr:rowOff>
    </xdr:from>
    <xdr:ext cx="0" cy="508000"/>
    <xdr:pic>
      <xdr:nvPicPr>
        <xdr:cNvPr id="11" name="Picture 10" descr="A picture containing text, businesscard, clipart&#10;&#10;Description automatically generated">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6</xdr:row>
      <xdr:rowOff>0</xdr:rowOff>
    </xdr:from>
    <xdr:ext cx="0" cy="504825"/>
    <xdr:pic>
      <xdr:nvPicPr>
        <xdr:cNvPr id="49" name="Picture 48" descr="A picture containing text, businesscard, clipart&#10;&#10;Description automatically generated">
          <a:extLst>
            <a:ext uri="{FF2B5EF4-FFF2-40B4-BE49-F238E27FC236}">
              <a16:creationId xmlns:a16="http://schemas.microsoft.com/office/drawing/2014/main" id="{00000000-0008-0000-0200-000031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6</xdr:row>
      <xdr:rowOff>15875</xdr:rowOff>
    </xdr:from>
    <xdr:ext cx="0" cy="508000"/>
    <xdr:pic>
      <xdr:nvPicPr>
        <xdr:cNvPr id="50" name="Picture 49" descr="A picture containing text, businesscard, clipart&#10;&#10;Description automatically generated">
          <a:extLst>
            <a:ext uri="{FF2B5EF4-FFF2-40B4-BE49-F238E27FC236}">
              <a16:creationId xmlns:a16="http://schemas.microsoft.com/office/drawing/2014/main" id="{00000000-0008-0000-0200-000032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7</xdr:row>
      <xdr:rowOff>0</xdr:rowOff>
    </xdr:from>
    <xdr:ext cx="0" cy="504825"/>
    <xdr:pic>
      <xdr:nvPicPr>
        <xdr:cNvPr id="51" name="Picture 50" descr="A picture containing text, businesscard, clipart&#10;&#10;Description automatically generated">
          <a:extLst>
            <a:ext uri="{FF2B5EF4-FFF2-40B4-BE49-F238E27FC236}">
              <a16:creationId xmlns:a16="http://schemas.microsoft.com/office/drawing/2014/main" id="{00000000-0008-0000-0200-000033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7</xdr:row>
      <xdr:rowOff>15875</xdr:rowOff>
    </xdr:from>
    <xdr:ext cx="0" cy="508000"/>
    <xdr:pic>
      <xdr:nvPicPr>
        <xdr:cNvPr id="52" name="Picture 51" descr="A picture containing text, businesscard, clipart&#10;&#10;Description automatically generated">
          <a:extLst>
            <a:ext uri="{FF2B5EF4-FFF2-40B4-BE49-F238E27FC236}">
              <a16:creationId xmlns:a16="http://schemas.microsoft.com/office/drawing/2014/main" id="{00000000-0008-0000-0200-000034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53" name="Picture 52" descr="A picture containing text, businesscard, clipart&#10;&#10;Description automatically generated">
          <a:extLst>
            <a:ext uri="{FF2B5EF4-FFF2-40B4-BE49-F238E27FC236}">
              <a16:creationId xmlns:a16="http://schemas.microsoft.com/office/drawing/2014/main" id="{00000000-0008-0000-0200-000035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54" name="Picture 53" descr="A picture containing text, businesscard, clipart&#10;&#10;Description automatically generated">
          <a:extLst>
            <a:ext uri="{FF2B5EF4-FFF2-40B4-BE49-F238E27FC236}">
              <a16:creationId xmlns:a16="http://schemas.microsoft.com/office/drawing/2014/main" id="{00000000-0008-0000-0200-000036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55" name="Picture 54" descr="A picture containing text, businesscard, clipart&#10;&#10;Description automatically generated">
          <a:extLst>
            <a:ext uri="{FF2B5EF4-FFF2-40B4-BE49-F238E27FC236}">
              <a16:creationId xmlns:a16="http://schemas.microsoft.com/office/drawing/2014/main" id="{00000000-0008-0000-0200-000037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56" name="Picture 55" descr="A picture containing text, businesscard, clipart&#10;&#10;Description automatically generated">
          <a:extLst>
            <a:ext uri="{FF2B5EF4-FFF2-40B4-BE49-F238E27FC236}">
              <a16:creationId xmlns:a16="http://schemas.microsoft.com/office/drawing/2014/main" id="{00000000-0008-0000-0200-000038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57" name="Picture 56" descr="A picture containing text, businesscard, clipart&#10;&#10;Description automatically generated">
          <a:extLst>
            <a:ext uri="{FF2B5EF4-FFF2-40B4-BE49-F238E27FC236}">
              <a16:creationId xmlns:a16="http://schemas.microsoft.com/office/drawing/2014/main" id="{00000000-0008-0000-0200-000039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58" name="Picture 57" descr="A picture containing text, businesscard, clipart&#10;&#10;Description automatically generated">
          <a:extLst>
            <a:ext uri="{FF2B5EF4-FFF2-40B4-BE49-F238E27FC236}">
              <a16:creationId xmlns:a16="http://schemas.microsoft.com/office/drawing/2014/main" id="{00000000-0008-0000-0200-00003A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59" name="Picture 58" descr="A picture containing text, businesscard, clipart&#10;&#10;Description automatically generated">
          <a:extLst>
            <a:ext uri="{FF2B5EF4-FFF2-40B4-BE49-F238E27FC236}">
              <a16:creationId xmlns:a16="http://schemas.microsoft.com/office/drawing/2014/main" id="{00000000-0008-0000-0200-00003B000000}"/>
            </a:ext>
          </a:extLst>
        </xdr:cNvPr>
        <xdr:cNvPicPr>
          <a:picLocks noChangeAspect="1"/>
        </xdr:cNvPicPr>
      </xdr:nvPicPr>
      <xdr:blipFill>
        <a:blip xmlns:r="http://schemas.openxmlformats.org/officeDocument/2006/relationships" r:embed="rId1" cstate="print"/>
        <a:stretch>
          <a:fillRect/>
        </a:stretch>
      </xdr:blipFill>
      <xdr:spPr>
        <a:xfrm>
          <a:off x="53975" y="1390952"/>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60" name="Picture 59" descr="A picture containing text, businesscard, clipart&#10;&#10;Description automatically generated">
          <a:extLst>
            <a:ext uri="{FF2B5EF4-FFF2-40B4-BE49-F238E27FC236}">
              <a16:creationId xmlns:a16="http://schemas.microsoft.com/office/drawing/2014/main" id="{00000000-0008-0000-0200-00003C000000}"/>
            </a:ext>
          </a:extLst>
        </xdr:cNvPr>
        <xdr:cNvPicPr>
          <a:picLocks noChangeAspect="1"/>
        </xdr:cNvPicPr>
      </xdr:nvPicPr>
      <xdr:blipFill>
        <a:blip xmlns:r="http://schemas.openxmlformats.org/officeDocument/2006/relationships" r:embed="rId1" cstate="print"/>
        <a:stretch>
          <a:fillRect/>
        </a:stretch>
      </xdr:blipFill>
      <xdr:spPr>
        <a:xfrm>
          <a:off x="53975" y="1406827"/>
          <a:ext cx="0" cy="508000"/>
        </a:xfrm>
        <a:prstGeom prst="rect">
          <a:avLst/>
        </a:prstGeom>
        <a:ln>
          <a:prstDash val="solid"/>
        </a:ln>
      </xdr:spPr>
    </xdr:pic>
    <xdr:clientData/>
  </xdr:oneCellAnchor>
  <xdr:oneCellAnchor>
    <xdr:from>
      <xdr:col>0</xdr:col>
      <xdr:colOff>53975</xdr:colOff>
      <xdr:row>8</xdr:row>
      <xdr:rowOff>15875</xdr:rowOff>
    </xdr:from>
    <xdr:ext cx="0" cy="508000"/>
    <xdr:pic>
      <xdr:nvPicPr>
        <xdr:cNvPr id="61" name="Picture 60" descr="A picture containing text, businesscard, clipart&#10;&#10;Description automatically generated">
          <a:extLst>
            <a:ext uri="{FF2B5EF4-FFF2-40B4-BE49-F238E27FC236}">
              <a16:creationId xmlns:a16="http://schemas.microsoft.com/office/drawing/2014/main" id="{00000000-0008-0000-0200-00003D000000}"/>
            </a:ext>
          </a:extLst>
        </xdr:cNvPr>
        <xdr:cNvPicPr>
          <a:picLocks noChangeAspect="1"/>
        </xdr:cNvPicPr>
      </xdr:nvPicPr>
      <xdr:blipFill>
        <a:blip xmlns:r="http://schemas.openxmlformats.org/officeDocument/2006/relationships" r:embed="rId1" cstate="print"/>
        <a:stretch>
          <a:fillRect/>
        </a:stretch>
      </xdr:blipFill>
      <xdr:spPr>
        <a:xfrm>
          <a:off x="53975" y="5640161"/>
          <a:ext cx="0" cy="508000"/>
        </a:xfrm>
        <a:prstGeom prst="rect">
          <a:avLst/>
        </a:prstGeom>
        <a:ln>
          <a:prstDash val="solid"/>
        </a:ln>
      </xdr:spPr>
    </xdr:pic>
    <xdr:clientData/>
  </xdr:oneCellAnchor>
  <xdr:oneCellAnchor>
    <xdr:from>
      <xdr:col>0</xdr:col>
      <xdr:colOff>53975</xdr:colOff>
      <xdr:row>8</xdr:row>
      <xdr:rowOff>0</xdr:rowOff>
    </xdr:from>
    <xdr:ext cx="0" cy="504825"/>
    <xdr:pic>
      <xdr:nvPicPr>
        <xdr:cNvPr id="62" name="Picture 61" descr="A picture containing text, businesscard, clipart&#10;&#10;Description automatically generated">
          <a:extLst>
            <a:ext uri="{FF2B5EF4-FFF2-40B4-BE49-F238E27FC236}">
              <a16:creationId xmlns:a16="http://schemas.microsoft.com/office/drawing/2014/main" id="{00000000-0008-0000-0200-00003E000000}"/>
            </a:ext>
          </a:extLst>
        </xdr:cNvPr>
        <xdr:cNvPicPr>
          <a:picLocks noChangeAspect="1"/>
        </xdr:cNvPicPr>
      </xdr:nvPicPr>
      <xdr:blipFill>
        <a:blip xmlns:r="http://schemas.openxmlformats.org/officeDocument/2006/relationships" r:embed="rId1" cstate="print"/>
        <a:stretch>
          <a:fillRect/>
        </a:stretch>
      </xdr:blipFill>
      <xdr:spPr>
        <a:xfrm>
          <a:off x="53975" y="5624286"/>
          <a:ext cx="0" cy="504825"/>
        </a:xfrm>
        <a:prstGeom prst="rect">
          <a:avLst/>
        </a:prstGeom>
        <a:ln>
          <a:prstDash val="solid"/>
        </a:ln>
      </xdr:spPr>
    </xdr:pic>
    <xdr:clientData/>
  </xdr:oneCellAnchor>
  <xdr:oneCellAnchor>
    <xdr:from>
      <xdr:col>0</xdr:col>
      <xdr:colOff>53975</xdr:colOff>
      <xdr:row>8</xdr:row>
      <xdr:rowOff>15875</xdr:rowOff>
    </xdr:from>
    <xdr:ext cx="0" cy="508000"/>
    <xdr:pic>
      <xdr:nvPicPr>
        <xdr:cNvPr id="63" name="Picture 62" descr="A picture containing text, businesscard, clipart&#10;&#10;Description automatically generated">
          <a:extLst>
            <a:ext uri="{FF2B5EF4-FFF2-40B4-BE49-F238E27FC236}">
              <a16:creationId xmlns:a16="http://schemas.microsoft.com/office/drawing/2014/main" id="{00000000-0008-0000-0200-00003F000000}"/>
            </a:ext>
          </a:extLst>
        </xdr:cNvPr>
        <xdr:cNvPicPr>
          <a:picLocks noChangeAspect="1"/>
        </xdr:cNvPicPr>
      </xdr:nvPicPr>
      <xdr:blipFill>
        <a:blip xmlns:r="http://schemas.openxmlformats.org/officeDocument/2006/relationships" r:embed="rId1" cstate="print"/>
        <a:stretch>
          <a:fillRect/>
        </a:stretch>
      </xdr:blipFill>
      <xdr:spPr>
        <a:xfrm>
          <a:off x="53975" y="5640161"/>
          <a:ext cx="0" cy="508000"/>
        </a:xfrm>
        <a:prstGeom prst="rect">
          <a:avLst/>
        </a:prstGeom>
        <a:ln>
          <a:prstDash val="solid"/>
        </a:ln>
      </xdr:spPr>
    </xdr:pic>
    <xdr:clientData/>
  </xdr:oneCellAnchor>
  <xdr:oneCellAnchor>
    <xdr:from>
      <xdr:col>0</xdr:col>
      <xdr:colOff>53975</xdr:colOff>
      <xdr:row>8</xdr:row>
      <xdr:rowOff>0</xdr:rowOff>
    </xdr:from>
    <xdr:ext cx="0" cy="504825"/>
    <xdr:pic>
      <xdr:nvPicPr>
        <xdr:cNvPr id="64" name="Picture 63" descr="A picture containing text, businesscard, clipart&#10;&#10;Description automatically generated">
          <a:extLst>
            <a:ext uri="{FF2B5EF4-FFF2-40B4-BE49-F238E27FC236}">
              <a16:creationId xmlns:a16="http://schemas.microsoft.com/office/drawing/2014/main" id="{00000000-0008-0000-0200-000040000000}"/>
            </a:ext>
          </a:extLst>
        </xdr:cNvPr>
        <xdr:cNvPicPr>
          <a:picLocks noChangeAspect="1"/>
        </xdr:cNvPicPr>
      </xdr:nvPicPr>
      <xdr:blipFill>
        <a:blip xmlns:r="http://schemas.openxmlformats.org/officeDocument/2006/relationships" r:embed="rId1" cstate="print"/>
        <a:stretch>
          <a:fillRect/>
        </a:stretch>
      </xdr:blipFill>
      <xdr:spPr>
        <a:xfrm>
          <a:off x="53975" y="5624286"/>
          <a:ext cx="0" cy="504825"/>
        </a:xfrm>
        <a:prstGeom prst="rect">
          <a:avLst/>
        </a:prstGeom>
        <a:ln>
          <a:prstDash val="solid"/>
        </a:ln>
      </xdr:spPr>
    </xdr:pic>
    <xdr:clientData/>
  </xdr:oneCellAnchor>
  <xdr:oneCellAnchor>
    <xdr:from>
      <xdr:col>0</xdr:col>
      <xdr:colOff>53975</xdr:colOff>
      <xdr:row>8</xdr:row>
      <xdr:rowOff>15875</xdr:rowOff>
    </xdr:from>
    <xdr:ext cx="0" cy="508000"/>
    <xdr:pic>
      <xdr:nvPicPr>
        <xdr:cNvPr id="65" name="Picture 64" descr="A picture containing text, businesscard, clipart&#10;&#10;Description automatically generated">
          <a:extLst>
            <a:ext uri="{FF2B5EF4-FFF2-40B4-BE49-F238E27FC236}">
              <a16:creationId xmlns:a16="http://schemas.microsoft.com/office/drawing/2014/main" id="{00000000-0008-0000-0200-000041000000}"/>
            </a:ext>
          </a:extLst>
        </xdr:cNvPr>
        <xdr:cNvPicPr>
          <a:picLocks noChangeAspect="1"/>
        </xdr:cNvPicPr>
      </xdr:nvPicPr>
      <xdr:blipFill>
        <a:blip xmlns:r="http://schemas.openxmlformats.org/officeDocument/2006/relationships" r:embed="rId1" cstate="print"/>
        <a:stretch>
          <a:fillRect/>
        </a:stretch>
      </xdr:blipFill>
      <xdr:spPr>
        <a:xfrm>
          <a:off x="53975" y="5640161"/>
          <a:ext cx="0" cy="508000"/>
        </a:xfrm>
        <a:prstGeom prst="rect">
          <a:avLst/>
        </a:prstGeom>
        <a:ln>
          <a:prstDash val="solid"/>
        </a:ln>
      </xdr:spPr>
    </xdr:pic>
    <xdr:clientData/>
  </xdr:oneCellAnchor>
  <xdr:oneCellAnchor>
    <xdr:from>
      <xdr:col>0</xdr:col>
      <xdr:colOff>57150</xdr:colOff>
      <xdr:row>12</xdr:row>
      <xdr:rowOff>19050</xdr:rowOff>
    </xdr:from>
    <xdr:ext cx="0" cy="858116"/>
    <xdr:pic>
      <xdr:nvPicPr>
        <xdr:cNvPr id="69" name="Picture 70" descr="A picture containing text, businesscard, clipart&#10;&#10;Description automatically generated">
          <a:extLst>
            <a:ext uri="{FF2B5EF4-FFF2-40B4-BE49-F238E27FC236}">
              <a16:creationId xmlns:a16="http://schemas.microsoft.com/office/drawing/2014/main" id="{00000000-0008-0000-0200-000045000000}"/>
            </a:ext>
          </a:extLst>
        </xdr:cNvPr>
        <xdr:cNvPicPr>
          <a:picLocks noChangeAspect="1"/>
        </xdr:cNvPicPr>
      </xdr:nvPicPr>
      <xdr:blipFill>
        <a:blip xmlns:r="http://schemas.openxmlformats.org/officeDocument/2006/relationships" r:embed="rId3" cstate="print"/>
        <a:stretch>
          <a:fillRect/>
        </a:stretch>
      </xdr:blipFill>
      <xdr:spPr>
        <a:xfrm>
          <a:off x="57150" y="6369050"/>
          <a:ext cx="0" cy="858116"/>
        </a:xfrm>
        <a:prstGeom prst="rect">
          <a:avLst/>
        </a:prstGeom>
        <a:ln>
          <a:prstDash val="solid"/>
        </a:ln>
      </xdr:spPr>
    </xdr:pic>
    <xdr:clientData/>
  </xdr:oneCellAnchor>
  <xdr:oneCellAnchor>
    <xdr:from>
      <xdr:col>0</xdr:col>
      <xdr:colOff>57150</xdr:colOff>
      <xdr:row>12</xdr:row>
      <xdr:rowOff>19050</xdr:rowOff>
    </xdr:from>
    <xdr:ext cx="0" cy="858116"/>
    <xdr:pic>
      <xdr:nvPicPr>
        <xdr:cNvPr id="68" name="Picture 71" descr="A picture containing text, businesscard, clipart&#10;&#10;Description automatically generated">
          <a:extLst>
            <a:ext uri="{FF2B5EF4-FFF2-40B4-BE49-F238E27FC236}">
              <a16:creationId xmlns:a16="http://schemas.microsoft.com/office/drawing/2014/main" id="{00000000-0008-0000-0200-000044000000}"/>
            </a:ext>
          </a:extLst>
        </xdr:cNvPr>
        <xdr:cNvPicPr>
          <a:picLocks noChangeAspect="1"/>
        </xdr:cNvPicPr>
      </xdr:nvPicPr>
      <xdr:blipFill>
        <a:blip xmlns:r="http://schemas.openxmlformats.org/officeDocument/2006/relationships" r:embed="rId3" cstate="print"/>
        <a:stretch>
          <a:fillRect/>
        </a:stretch>
      </xdr:blipFill>
      <xdr:spPr>
        <a:xfrm>
          <a:off x="57150" y="6369050"/>
          <a:ext cx="0" cy="858116"/>
        </a:xfrm>
        <a:prstGeom prst="rect">
          <a:avLst/>
        </a:prstGeom>
        <a:ln>
          <a:prstDash val="solid"/>
        </a:ln>
      </xdr:spPr>
    </xdr:pic>
    <xdr:clientData/>
  </xdr:oneCellAnchor>
  <xdr:oneCellAnchor>
    <xdr:from>
      <xdr:col>0</xdr:col>
      <xdr:colOff>57150</xdr:colOff>
      <xdr:row>12</xdr:row>
      <xdr:rowOff>19050</xdr:rowOff>
    </xdr:from>
    <xdr:ext cx="0" cy="858116"/>
    <xdr:pic>
      <xdr:nvPicPr>
        <xdr:cNvPr id="67" name="Picture 72" descr="A picture containing text, businesscard, clipart&#10;&#10;Description automatically generated">
          <a:extLst>
            <a:ext uri="{FF2B5EF4-FFF2-40B4-BE49-F238E27FC236}">
              <a16:creationId xmlns:a16="http://schemas.microsoft.com/office/drawing/2014/main" id="{00000000-0008-0000-0200-000043000000}"/>
            </a:ext>
          </a:extLst>
        </xdr:cNvPr>
        <xdr:cNvPicPr>
          <a:picLocks noChangeAspect="1"/>
        </xdr:cNvPicPr>
      </xdr:nvPicPr>
      <xdr:blipFill>
        <a:blip xmlns:r="http://schemas.openxmlformats.org/officeDocument/2006/relationships" r:embed="rId3" cstate="print"/>
        <a:stretch>
          <a:fillRect/>
        </a:stretch>
      </xdr:blipFill>
      <xdr:spPr>
        <a:xfrm>
          <a:off x="57150" y="6369050"/>
          <a:ext cx="0" cy="858116"/>
        </a:xfrm>
        <a:prstGeom prst="rect">
          <a:avLst/>
        </a:prstGeom>
        <a:ln>
          <a:prstDash val="solid"/>
        </a:ln>
      </xdr:spPr>
    </xdr:pic>
    <xdr:clientData/>
  </xdr:oneCellAnchor>
  <xdr:oneCellAnchor>
    <xdr:from>
      <xdr:col>0</xdr:col>
      <xdr:colOff>57150</xdr:colOff>
      <xdr:row>12</xdr:row>
      <xdr:rowOff>19050</xdr:rowOff>
    </xdr:from>
    <xdr:ext cx="0" cy="851766"/>
    <xdr:pic>
      <xdr:nvPicPr>
        <xdr:cNvPr id="13" name="Picture 73" descr="A picture containing text, businesscard, clipart&#10;&#10;Description automatically generated">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3" cstate="print"/>
        <a:stretch>
          <a:fillRect/>
        </a:stretch>
      </xdr:blipFill>
      <xdr:spPr>
        <a:xfrm>
          <a:off x="57150" y="6369050"/>
          <a:ext cx="0" cy="851766"/>
        </a:xfrm>
        <a:prstGeom prst="rect">
          <a:avLst/>
        </a:prstGeom>
        <a:ln>
          <a:prstDash val="solid"/>
        </a:ln>
      </xdr:spPr>
    </xdr:pic>
    <xdr:clientData/>
  </xdr:oneCellAnchor>
  <xdr:oneCellAnchor>
    <xdr:from>
      <xdr:col>0</xdr:col>
      <xdr:colOff>57150</xdr:colOff>
      <xdr:row>12</xdr:row>
      <xdr:rowOff>19050</xdr:rowOff>
    </xdr:from>
    <xdr:ext cx="0" cy="851766"/>
    <xdr:pic>
      <xdr:nvPicPr>
        <xdr:cNvPr id="10" name="Picture 74" descr="A picture containing text, businesscard, clipart&#10;&#10;Description automatically generated">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3" cstate="print"/>
        <a:stretch>
          <a:fillRect/>
        </a:stretch>
      </xdr:blipFill>
      <xdr:spPr>
        <a:xfrm>
          <a:off x="57150" y="6369050"/>
          <a:ext cx="0" cy="851766"/>
        </a:xfrm>
        <a:prstGeom prst="rect">
          <a:avLst/>
        </a:prstGeom>
        <a:ln>
          <a:prstDash val="solid"/>
        </a:ln>
      </xdr:spPr>
    </xdr:pic>
    <xdr:clientData/>
  </xdr:oneCellAnchor>
  <xdr:oneCellAnchor>
    <xdr:from>
      <xdr:col>0</xdr:col>
      <xdr:colOff>57150</xdr:colOff>
      <xdr:row>13</xdr:row>
      <xdr:rowOff>19050</xdr:rowOff>
    </xdr:from>
    <xdr:ext cx="0" cy="858116"/>
    <xdr:pic>
      <xdr:nvPicPr>
        <xdr:cNvPr id="76" name="Picture 75" descr="A picture containing text, businesscard, clipart&#10;&#10;Description automatically generated">
          <a:extLst>
            <a:ext uri="{FF2B5EF4-FFF2-40B4-BE49-F238E27FC236}">
              <a16:creationId xmlns:a16="http://schemas.microsoft.com/office/drawing/2014/main" id="{00000000-0008-0000-0200-00004C000000}"/>
            </a:ext>
          </a:extLst>
        </xdr:cNvPr>
        <xdr:cNvPicPr>
          <a:picLocks noChangeAspect="1"/>
        </xdr:cNvPicPr>
      </xdr:nvPicPr>
      <xdr:blipFill>
        <a:blip xmlns:r="http://schemas.openxmlformats.org/officeDocument/2006/relationships" r:embed="rId3" cstate="print"/>
        <a:stretch>
          <a:fillRect/>
        </a:stretch>
      </xdr:blipFill>
      <xdr:spPr>
        <a:xfrm>
          <a:off x="57150" y="6199717"/>
          <a:ext cx="0" cy="858116"/>
        </a:xfrm>
        <a:prstGeom prst="rect">
          <a:avLst/>
        </a:prstGeom>
        <a:ln>
          <a:prstDash val="solid"/>
        </a:ln>
      </xdr:spPr>
    </xdr:pic>
    <xdr:clientData/>
  </xdr:oneCellAnchor>
  <xdr:oneCellAnchor>
    <xdr:from>
      <xdr:col>0</xdr:col>
      <xdr:colOff>57150</xdr:colOff>
      <xdr:row>13</xdr:row>
      <xdr:rowOff>19050</xdr:rowOff>
    </xdr:from>
    <xdr:ext cx="0" cy="858116"/>
    <xdr:pic>
      <xdr:nvPicPr>
        <xdr:cNvPr id="77" name="Picture 76" descr="A picture containing text, businesscard, clipart&#10;&#10;Description automatically generated">
          <a:extLst>
            <a:ext uri="{FF2B5EF4-FFF2-40B4-BE49-F238E27FC236}">
              <a16:creationId xmlns:a16="http://schemas.microsoft.com/office/drawing/2014/main" id="{00000000-0008-0000-0200-00004D000000}"/>
            </a:ext>
          </a:extLst>
        </xdr:cNvPr>
        <xdr:cNvPicPr>
          <a:picLocks noChangeAspect="1"/>
        </xdr:cNvPicPr>
      </xdr:nvPicPr>
      <xdr:blipFill>
        <a:blip xmlns:r="http://schemas.openxmlformats.org/officeDocument/2006/relationships" r:embed="rId3" cstate="print"/>
        <a:stretch>
          <a:fillRect/>
        </a:stretch>
      </xdr:blipFill>
      <xdr:spPr>
        <a:xfrm>
          <a:off x="57150" y="6199717"/>
          <a:ext cx="0" cy="858116"/>
        </a:xfrm>
        <a:prstGeom prst="rect">
          <a:avLst/>
        </a:prstGeom>
        <a:ln>
          <a:prstDash val="solid"/>
        </a:ln>
      </xdr:spPr>
    </xdr:pic>
    <xdr:clientData/>
  </xdr:oneCellAnchor>
  <xdr:oneCellAnchor>
    <xdr:from>
      <xdr:col>0</xdr:col>
      <xdr:colOff>57150</xdr:colOff>
      <xdr:row>13</xdr:row>
      <xdr:rowOff>19050</xdr:rowOff>
    </xdr:from>
    <xdr:ext cx="0" cy="858116"/>
    <xdr:pic>
      <xdr:nvPicPr>
        <xdr:cNvPr id="78" name="Picture 77" descr="A picture containing text, businesscard, clipart&#10;&#10;Description automatically generated">
          <a:extLst>
            <a:ext uri="{FF2B5EF4-FFF2-40B4-BE49-F238E27FC236}">
              <a16:creationId xmlns:a16="http://schemas.microsoft.com/office/drawing/2014/main" id="{00000000-0008-0000-0200-00004E000000}"/>
            </a:ext>
          </a:extLst>
        </xdr:cNvPr>
        <xdr:cNvPicPr>
          <a:picLocks noChangeAspect="1"/>
        </xdr:cNvPicPr>
      </xdr:nvPicPr>
      <xdr:blipFill>
        <a:blip xmlns:r="http://schemas.openxmlformats.org/officeDocument/2006/relationships" r:embed="rId3" cstate="print"/>
        <a:stretch>
          <a:fillRect/>
        </a:stretch>
      </xdr:blipFill>
      <xdr:spPr>
        <a:xfrm>
          <a:off x="57150" y="6199717"/>
          <a:ext cx="0" cy="858116"/>
        </a:xfrm>
        <a:prstGeom prst="rect">
          <a:avLst/>
        </a:prstGeom>
        <a:ln>
          <a:prstDash val="solid"/>
        </a:ln>
      </xdr:spPr>
    </xdr:pic>
    <xdr:clientData/>
  </xdr:oneCellAnchor>
  <xdr:oneCellAnchor>
    <xdr:from>
      <xdr:col>0</xdr:col>
      <xdr:colOff>57150</xdr:colOff>
      <xdr:row>13</xdr:row>
      <xdr:rowOff>19050</xdr:rowOff>
    </xdr:from>
    <xdr:ext cx="0" cy="851766"/>
    <xdr:pic>
      <xdr:nvPicPr>
        <xdr:cNvPr id="79" name="Picture 78" descr="A picture containing text, businesscard, clipart&#10;&#10;Description automatically generated">
          <a:extLst>
            <a:ext uri="{FF2B5EF4-FFF2-40B4-BE49-F238E27FC236}">
              <a16:creationId xmlns:a16="http://schemas.microsoft.com/office/drawing/2014/main" id="{00000000-0008-0000-0200-00004F000000}"/>
            </a:ext>
          </a:extLst>
        </xdr:cNvPr>
        <xdr:cNvPicPr>
          <a:picLocks noChangeAspect="1"/>
        </xdr:cNvPicPr>
      </xdr:nvPicPr>
      <xdr:blipFill>
        <a:blip xmlns:r="http://schemas.openxmlformats.org/officeDocument/2006/relationships" r:embed="rId3" cstate="print"/>
        <a:stretch>
          <a:fillRect/>
        </a:stretch>
      </xdr:blipFill>
      <xdr:spPr>
        <a:xfrm>
          <a:off x="57150" y="6199717"/>
          <a:ext cx="0" cy="851766"/>
        </a:xfrm>
        <a:prstGeom prst="rect">
          <a:avLst/>
        </a:prstGeom>
        <a:ln>
          <a:prstDash val="solid"/>
        </a:ln>
      </xdr:spPr>
    </xdr:pic>
    <xdr:clientData/>
  </xdr:oneCellAnchor>
  <xdr:oneCellAnchor>
    <xdr:from>
      <xdr:col>0</xdr:col>
      <xdr:colOff>57150</xdr:colOff>
      <xdr:row>13</xdr:row>
      <xdr:rowOff>19050</xdr:rowOff>
    </xdr:from>
    <xdr:ext cx="0" cy="851766"/>
    <xdr:pic>
      <xdr:nvPicPr>
        <xdr:cNvPr id="80" name="Picture 79" descr="A picture containing text, businesscard, clipart&#10;&#10;Description automatically generated">
          <a:extLst>
            <a:ext uri="{FF2B5EF4-FFF2-40B4-BE49-F238E27FC236}">
              <a16:creationId xmlns:a16="http://schemas.microsoft.com/office/drawing/2014/main" id="{00000000-0008-0000-0200-000050000000}"/>
            </a:ext>
          </a:extLst>
        </xdr:cNvPr>
        <xdr:cNvPicPr>
          <a:picLocks noChangeAspect="1"/>
        </xdr:cNvPicPr>
      </xdr:nvPicPr>
      <xdr:blipFill>
        <a:blip xmlns:r="http://schemas.openxmlformats.org/officeDocument/2006/relationships" r:embed="rId3" cstate="print"/>
        <a:stretch>
          <a:fillRect/>
        </a:stretch>
      </xdr:blipFill>
      <xdr:spPr>
        <a:xfrm>
          <a:off x="57150" y="6199717"/>
          <a:ext cx="0" cy="851766"/>
        </a:xfrm>
        <a:prstGeom prst="rect">
          <a:avLst/>
        </a:prstGeom>
        <a:ln>
          <a:prstDash val="solid"/>
        </a:ln>
      </xdr:spPr>
    </xdr:pic>
    <xdr:clientData/>
  </xdr:oneCellAnchor>
  <xdr:oneCellAnchor>
    <xdr:from>
      <xdr:col>0</xdr:col>
      <xdr:colOff>53975</xdr:colOff>
      <xdr:row>9</xdr:row>
      <xdr:rowOff>0</xdr:rowOff>
    </xdr:from>
    <xdr:ext cx="0" cy="508000"/>
    <xdr:pic>
      <xdr:nvPicPr>
        <xdr:cNvPr id="106" name="Picture 105" descr="A picture containing text, businesscard, clipart&#10;&#10;Description automatically generated">
          <a:extLst>
            <a:ext uri="{FF2B5EF4-FFF2-40B4-BE49-F238E27FC236}">
              <a16:creationId xmlns:a16="http://schemas.microsoft.com/office/drawing/2014/main" id="{00000000-0008-0000-0200-00006A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8000"/>
        </a:xfrm>
        <a:prstGeom prst="rect">
          <a:avLst/>
        </a:prstGeom>
        <a:ln>
          <a:prstDash val="solid"/>
        </a:ln>
      </xdr:spPr>
    </xdr:pic>
    <xdr:clientData/>
  </xdr:oneCellAnchor>
  <xdr:oneCellAnchor>
    <xdr:from>
      <xdr:col>0</xdr:col>
      <xdr:colOff>53975</xdr:colOff>
      <xdr:row>9</xdr:row>
      <xdr:rowOff>15875</xdr:rowOff>
    </xdr:from>
    <xdr:ext cx="0" cy="508000"/>
    <xdr:pic>
      <xdr:nvPicPr>
        <xdr:cNvPr id="107" name="Picture 106" descr="A picture containing text, businesscard, clipart&#10;&#10;Description automatically generated">
          <a:extLst>
            <a:ext uri="{FF2B5EF4-FFF2-40B4-BE49-F238E27FC236}">
              <a16:creationId xmlns:a16="http://schemas.microsoft.com/office/drawing/2014/main" id="{00000000-0008-0000-0200-00006B000000}"/>
            </a:ext>
          </a:extLst>
        </xdr:cNvPr>
        <xdr:cNvPicPr>
          <a:picLocks noChangeAspect="1"/>
        </xdr:cNvPicPr>
      </xdr:nvPicPr>
      <xdr:blipFill>
        <a:blip xmlns:r="http://schemas.openxmlformats.org/officeDocument/2006/relationships" r:embed="rId1" cstate="print"/>
        <a:stretch>
          <a:fillRect/>
        </a:stretch>
      </xdr:blipFill>
      <xdr:spPr>
        <a:xfrm>
          <a:off x="53975" y="9323161"/>
          <a:ext cx="0" cy="508000"/>
        </a:xfrm>
        <a:prstGeom prst="rect">
          <a:avLst/>
        </a:prstGeom>
        <a:ln>
          <a:prstDash val="solid"/>
        </a:ln>
      </xdr:spPr>
    </xdr:pic>
    <xdr:clientData/>
  </xdr:oneCellAnchor>
  <xdr:oneCellAnchor>
    <xdr:from>
      <xdr:col>0</xdr:col>
      <xdr:colOff>53975</xdr:colOff>
      <xdr:row>10</xdr:row>
      <xdr:rowOff>15875</xdr:rowOff>
    </xdr:from>
    <xdr:ext cx="0" cy="508000"/>
    <xdr:pic>
      <xdr:nvPicPr>
        <xdr:cNvPr id="108" name="Picture 107" descr="A picture containing text, businesscard, clipart&#10;&#10;Description automatically generated">
          <a:extLst>
            <a:ext uri="{FF2B5EF4-FFF2-40B4-BE49-F238E27FC236}">
              <a16:creationId xmlns:a16="http://schemas.microsoft.com/office/drawing/2014/main" id="{00000000-0008-0000-0200-00006C000000}"/>
            </a:ext>
          </a:extLst>
        </xdr:cNvPr>
        <xdr:cNvPicPr>
          <a:picLocks noChangeAspect="1"/>
        </xdr:cNvPicPr>
      </xdr:nvPicPr>
      <xdr:blipFill>
        <a:blip xmlns:r="http://schemas.openxmlformats.org/officeDocument/2006/relationships" r:embed="rId1" cstate="print"/>
        <a:stretch>
          <a:fillRect/>
        </a:stretch>
      </xdr:blipFill>
      <xdr:spPr>
        <a:xfrm>
          <a:off x="53975" y="10224256"/>
          <a:ext cx="0" cy="508000"/>
        </a:xfrm>
        <a:prstGeom prst="rect">
          <a:avLst/>
        </a:prstGeom>
        <a:ln>
          <a:prstDash val="solid"/>
        </a:ln>
      </xdr:spPr>
    </xdr:pic>
    <xdr:clientData/>
  </xdr:oneCellAnchor>
  <xdr:oneCellAnchor>
    <xdr:from>
      <xdr:col>0</xdr:col>
      <xdr:colOff>53975</xdr:colOff>
      <xdr:row>9</xdr:row>
      <xdr:rowOff>0</xdr:rowOff>
    </xdr:from>
    <xdr:ext cx="0" cy="504825"/>
    <xdr:pic>
      <xdr:nvPicPr>
        <xdr:cNvPr id="109" name="Picture 108" descr="A picture containing text, businesscard, clipart&#10;&#10;Description automatically generated">
          <a:extLst>
            <a:ext uri="{FF2B5EF4-FFF2-40B4-BE49-F238E27FC236}">
              <a16:creationId xmlns:a16="http://schemas.microsoft.com/office/drawing/2014/main" id="{00000000-0008-0000-0200-00006D000000}"/>
            </a:ext>
          </a:extLst>
        </xdr:cNvPr>
        <xdr:cNvPicPr>
          <a:picLocks noChangeAspect="1"/>
        </xdr:cNvPicPr>
      </xdr:nvPicPr>
      <xdr:blipFill>
        <a:blip xmlns:r="http://schemas.openxmlformats.org/officeDocument/2006/relationships" r:embed="rId1" cstate="print"/>
        <a:stretch>
          <a:fillRect/>
        </a:stretch>
      </xdr:blipFill>
      <xdr:spPr>
        <a:xfrm>
          <a:off x="53975" y="8585351"/>
          <a:ext cx="0" cy="504825"/>
        </a:xfrm>
        <a:prstGeom prst="rect">
          <a:avLst/>
        </a:prstGeom>
        <a:ln>
          <a:prstDash val="solid"/>
        </a:ln>
      </xdr:spPr>
    </xdr:pic>
    <xdr:clientData/>
  </xdr:oneCellAnchor>
  <xdr:oneCellAnchor>
    <xdr:from>
      <xdr:col>0</xdr:col>
      <xdr:colOff>53975</xdr:colOff>
      <xdr:row>9</xdr:row>
      <xdr:rowOff>0</xdr:rowOff>
    </xdr:from>
    <xdr:ext cx="0" cy="504825"/>
    <xdr:pic>
      <xdr:nvPicPr>
        <xdr:cNvPr id="110" name="Picture 109" descr="A picture containing text, businesscard, clipart&#10;&#10;Description automatically generated">
          <a:extLst>
            <a:ext uri="{FF2B5EF4-FFF2-40B4-BE49-F238E27FC236}">
              <a16:creationId xmlns:a16="http://schemas.microsoft.com/office/drawing/2014/main" id="{00000000-0008-0000-0200-00006E000000}"/>
            </a:ext>
          </a:extLst>
        </xdr:cNvPr>
        <xdr:cNvPicPr>
          <a:picLocks noChangeAspect="1"/>
        </xdr:cNvPicPr>
      </xdr:nvPicPr>
      <xdr:blipFill>
        <a:blip xmlns:r="http://schemas.openxmlformats.org/officeDocument/2006/relationships" r:embed="rId1" cstate="print"/>
        <a:stretch>
          <a:fillRect/>
        </a:stretch>
      </xdr:blipFill>
      <xdr:spPr>
        <a:xfrm>
          <a:off x="53975" y="8569476"/>
          <a:ext cx="0" cy="504825"/>
        </a:xfrm>
        <a:prstGeom prst="rect">
          <a:avLst/>
        </a:prstGeom>
        <a:ln>
          <a:prstDash val="solid"/>
        </a:ln>
      </xdr:spPr>
    </xdr:pic>
    <xdr:clientData/>
  </xdr:oneCellAnchor>
  <xdr:oneCellAnchor>
    <xdr:from>
      <xdr:col>0</xdr:col>
      <xdr:colOff>53975</xdr:colOff>
      <xdr:row>9</xdr:row>
      <xdr:rowOff>0</xdr:rowOff>
    </xdr:from>
    <xdr:ext cx="0" cy="508000"/>
    <xdr:pic>
      <xdr:nvPicPr>
        <xdr:cNvPr id="111" name="Picture 110" descr="A picture containing text, businesscard, clipart&#10;&#10;Description automatically generated">
          <a:extLst>
            <a:ext uri="{FF2B5EF4-FFF2-40B4-BE49-F238E27FC236}">
              <a16:creationId xmlns:a16="http://schemas.microsoft.com/office/drawing/2014/main" id="{00000000-0008-0000-0200-00006F000000}"/>
            </a:ext>
          </a:extLst>
        </xdr:cNvPr>
        <xdr:cNvPicPr>
          <a:picLocks noChangeAspect="1"/>
        </xdr:cNvPicPr>
      </xdr:nvPicPr>
      <xdr:blipFill>
        <a:blip xmlns:r="http://schemas.openxmlformats.org/officeDocument/2006/relationships" r:embed="rId1" cstate="print"/>
        <a:stretch>
          <a:fillRect/>
        </a:stretch>
      </xdr:blipFill>
      <xdr:spPr>
        <a:xfrm>
          <a:off x="53975" y="8585351"/>
          <a:ext cx="0" cy="508000"/>
        </a:xfrm>
        <a:prstGeom prst="rect">
          <a:avLst/>
        </a:prstGeom>
        <a:ln>
          <a:prstDash val="solid"/>
        </a:ln>
      </xdr:spPr>
    </xdr:pic>
    <xdr:clientData/>
  </xdr:oneCellAnchor>
  <xdr:oneCellAnchor>
    <xdr:from>
      <xdr:col>0</xdr:col>
      <xdr:colOff>53975</xdr:colOff>
      <xdr:row>9</xdr:row>
      <xdr:rowOff>0</xdr:rowOff>
    </xdr:from>
    <xdr:ext cx="0" cy="504825"/>
    <xdr:pic>
      <xdr:nvPicPr>
        <xdr:cNvPr id="112" name="Picture 111" descr="A picture containing text, businesscard, clipart&#10;&#10;Description automatically generated">
          <a:extLst>
            <a:ext uri="{FF2B5EF4-FFF2-40B4-BE49-F238E27FC236}">
              <a16:creationId xmlns:a16="http://schemas.microsoft.com/office/drawing/2014/main" id="{00000000-0008-0000-0200-000070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4825"/>
        </a:xfrm>
        <a:prstGeom prst="rect">
          <a:avLst/>
        </a:prstGeom>
        <a:ln>
          <a:prstDash val="solid"/>
        </a:ln>
      </xdr:spPr>
    </xdr:pic>
    <xdr:clientData/>
  </xdr:oneCellAnchor>
  <xdr:oneCellAnchor>
    <xdr:from>
      <xdr:col>0</xdr:col>
      <xdr:colOff>53975</xdr:colOff>
      <xdr:row>9</xdr:row>
      <xdr:rowOff>0</xdr:rowOff>
    </xdr:from>
    <xdr:ext cx="0" cy="508000"/>
    <xdr:pic>
      <xdr:nvPicPr>
        <xdr:cNvPr id="113" name="Picture 112" descr="A picture containing text, businesscard, clipart&#10;&#10;Description automatically generated">
          <a:extLst>
            <a:ext uri="{FF2B5EF4-FFF2-40B4-BE49-F238E27FC236}">
              <a16:creationId xmlns:a16="http://schemas.microsoft.com/office/drawing/2014/main" id="{00000000-0008-0000-0200-000071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8000"/>
        </a:xfrm>
        <a:prstGeom prst="rect">
          <a:avLst/>
        </a:prstGeom>
        <a:ln>
          <a:prstDash val="solid"/>
        </a:ln>
      </xdr:spPr>
    </xdr:pic>
    <xdr:clientData/>
  </xdr:oneCellAnchor>
  <xdr:oneCellAnchor>
    <xdr:from>
      <xdr:col>0</xdr:col>
      <xdr:colOff>53975</xdr:colOff>
      <xdr:row>9</xdr:row>
      <xdr:rowOff>0</xdr:rowOff>
    </xdr:from>
    <xdr:ext cx="0" cy="504825"/>
    <xdr:pic>
      <xdr:nvPicPr>
        <xdr:cNvPr id="114" name="Picture 113" descr="A picture containing text, businesscard, clipart&#10;&#10;Description automatically generated">
          <a:extLst>
            <a:ext uri="{FF2B5EF4-FFF2-40B4-BE49-F238E27FC236}">
              <a16:creationId xmlns:a16="http://schemas.microsoft.com/office/drawing/2014/main" id="{00000000-0008-0000-0200-000072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4825"/>
        </a:xfrm>
        <a:prstGeom prst="rect">
          <a:avLst/>
        </a:prstGeom>
        <a:ln>
          <a:prstDash val="solid"/>
        </a:ln>
      </xdr:spPr>
    </xdr:pic>
    <xdr:clientData/>
  </xdr:oneCellAnchor>
  <xdr:oneCellAnchor>
    <xdr:from>
      <xdr:col>0</xdr:col>
      <xdr:colOff>53975</xdr:colOff>
      <xdr:row>9</xdr:row>
      <xdr:rowOff>15875</xdr:rowOff>
    </xdr:from>
    <xdr:ext cx="0" cy="508000"/>
    <xdr:pic>
      <xdr:nvPicPr>
        <xdr:cNvPr id="115" name="Picture 114" descr="A picture containing text, businesscard, clipart&#10;&#10;Description automatically generated">
          <a:extLst>
            <a:ext uri="{FF2B5EF4-FFF2-40B4-BE49-F238E27FC236}">
              <a16:creationId xmlns:a16="http://schemas.microsoft.com/office/drawing/2014/main" id="{00000000-0008-0000-0200-000073000000}"/>
            </a:ext>
          </a:extLst>
        </xdr:cNvPr>
        <xdr:cNvPicPr>
          <a:picLocks noChangeAspect="1"/>
        </xdr:cNvPicPr>
      </xdr:nvPicPr>
      <xdr:blipFill>
        <a:blip xmlns:r="http://schemas.openxmlformats.org/officeDocument/2006/relationships" r:embed="rId1" cstate="print"/>
        <a:stretch>
          <a:fillRect/>
        </a:stretch>
      </xdr:blipFill>
      <xdr:spPr>
        <a:xfrm>
          <a:off x="53975" y="9323161"/>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116" name="Picture 115" descr="A picture containing text, businesscard, clipart&#10;&#10;Description automatically generated">
          <a:extLst>
            <a:ext uri="{FF2B5EF4-FFF2-40B4-BE49-F238E27FC236}">
              <a16:creationId xmlns:a16="http://schemas.microsoft.com/office/drawing/2014/main" id="{00000000-0008-0000-0200-000074000000}"/>
            </a:ext>
          </a:extLst>
        </xdr:cNvPr>
        <xdr:cNvPicPr>
          <a:picLocks noChangeAspect="1"/>
        </xdr:cNvPicPr>
      </xdr:nvPicPr>
      <xdr:blipFill>
        <a:blip xmlns:r="http://schemas.openxmlformats.org/officeDocument/2006/relationships" r:embed="rId1" cstate="print"/>
        <a:stretch>
          <a:fillRect/>
        </a:stretch>
      </xdr:blipFill>
      <xdr:spPr>
        <a:xfrm>
          <a:off x="53975" y="10208381"/>
          <a:ext cx="0" cy="504825"/>
        </a:xfrm>
        <a:prstGeom prst="rect">
          <a:avLst/>
        </a:prstGeom>
        <a:ln>
          <a:prstDash val="solid"/>
        </a:ln>
      </xdr:spPr>
    </xdr:pic>
    <xdr:clientData/>
  </xdr:oneCellAnchor>
  <xdr:oneCellAnchor>
    <xdr:from>
      <xdr:col>0</xdr:col>
      <xdr:colOff>53975</xdr:colOff>
      <xdr:row>10</xdr:row>
      <xdr:rowOff>15875</xdr:rowOff>
    </xdr:from>
    <xdr:ext cx="0" cy="508000"/>
    <xdr:pic>
      <xdr:nvPicPr>
        <xdr:cNvPr id="117" name="Picture 116" descr="A picture containing text, businesscard, clipart&#10;&#10;Description automatically generated">
          <a:extLst>
            <a:ext uri="{FF2B5EF4-FFF2-40B4-BE49-F238E27FC236}">
              <a16:creationId xmlns:a16="http://schemas.microsoft.com/office/drawing/2014/main" id="{00000000-0008-0000-0200-000075000000}"/>
            </a:ext>
          </a:extLst>
        </xdr:cNvPr>
        <xdr:cNvPicPr>
          <a:picLocks noChangeAspect="1"/>
        </xdr:cNvPicPr>
      </xdr:nvPicPr>
      <xdr:blipFill>
        <a:blip xmlns:r="http://schemas.openxmlformats.org/officeDocument/2006/relationships" r:embed="rId1" cstate="print"/>
        <a:stretch>
          <a:fillRect/>
        </a:stretch>
      </xdr:blipFill>
      <xdr:spPr>
        <a:xfrm>
          <a:off x="53975" y="10224256"/>
          <a:ext cx="0" cy="508000"/>
        </a:xfrm>
        <a:prstGeom prst="rect">
          <a:avLst/>
        </a:prstGeom>
        <a:ln>
          <a:prstDash val="solid"/>
        </a:ln>
      </xdr:spPr>
    </xdr:pic>
    <xdr:clientData/>
  </xdr:oneCellAnchor>
  <xdr:oneCellAnchor>
    <xdr:from>
      <xdr:col>0</xdr:col>
      <xdr:colOff>53975</xdr:colOff>
      <xdr:row>9</xdr:row>
      <xdr:rowOff>0</xdr:rowOff>
    </xdr:from>
    <xdr:ext cx="0" cy="504825"/>
    <xdr:pic>
      <xdr:nvPicPr>
        <xdr:cNvPr id="118" name="Picture 117" descr="A picture containing text, businesscard, clipart&#10;&#10;Description automatically generated">
          <a:extLst>
            <a:ext uri="{FF2B5EF4-FFF2-40B4-BE49-F238E27FC236}">
              <a16:creationId xmlns:a16="http://schemas.microsoft.com/office/drawing/2014/main" id="{00000000-0008-0000-0200-000076000000}"/>
            </a:ext>
          </a:extLst>
        </xdr:cNvPr>
        <xdr:cNvPicPr>
          <a:picLocks noChangeAspect="1"/>
        </xdr:cNvPicPr>
      </xdr:nvPicPr>
      <xdr:blipFill>
        <a:blip xmlns:r="http://schemas.openxmlformats.org/officeDocument/2006/relationships" r:embed="rId1" cstate="print"/>
        <a:stretch>
          <a:fillRect/>
        </a:stretch>
      </xdr:blipFill>
      <xdr:spPr>
        <a:xfrm>
          <a:off x="53975" y="8569476"/>
          <a:ext cx="0" cy="504825"/>
        </a:xfrm>
        <a:prstGeom prst="rect">
          <a:avLst/>
        </a:prstGeom>
        <a:ln>
          <a:prstDash val="solid"/>
        </a:ln>
      </xdr:spPr>
    </xdr:pic>
    <xdr:clientData/>
  </xdr:oneCellAnchor>
  <xdr:oneCellAnchor>
    <xdr:from>
      <xdr:col>0</xdr:col>
      <xdr:colOff>53975</xdr:colOff>
      <xdr:row>9</xdr:row>
      <xdr:rowOff>0</xdr:rowOff>
    </xdr:from>
    <xdr:ext cx="0" cy="508000"/>
    <xdr:pic>
      <xdr:nvPicPr>
        <xdr:cNvPr id="119" name="Picture 118" descr="A picture containing text, businesscard, clipart&#10;&#10;Description automatically generated">
          <a:extLst>
            <a:ext uri="{FF2B5EF4-FFF2-40B4-BE49-F238E27FC236}">
              <a16:creationId xmlns:a16="http://schemas.microsoft.com/office/drawing/2014/main" id="{00000000-0008-0000-0200-000077000000}"/>
            </a:ext>
          </a:extLst>
        </xdr:cNvPr>
        <xdr:cNvPicPr>
          <a:picLocks noChangeAspect="1"/>
        </xdr:cNvPicPr>
      </xdr:nvPicPr>
      <xdr:blipFill>
        <a:blip xmlns:r="http://schemas.openxmlformats.org/officeDocument/2006/relationships" r:embed="rId1" cstate="print"/>
        <a:stretch>
          <a:fillRect/>
        </a:stretch>
      </xdr:blipFill>
      <xdr:spPr>
        <a:xfrm>
          <a:off x="53975" y="8585351"/>
          <a:ext cx="0" cy="508000"/>
        </a:xfrm>
        <a:prstGeom prst="rect">
          <a:avLst/>
        </a:prstGeom>
        <a:ln>
          <a:prstDash val="solid"/>
        </a:ln>
      </xdr:spPr>
    </xdr:pic>
    <xdr:clientData/>
  </xdr:oneCellAnchor>
  <xdr:oneCellAnchor>
    <xdr:from>
      <xdr:col>0</xdr:col>
      <xdr:colOff>53975</xdr:colOff>
      <xdr:row>9</xdr:row>
      <xdr:rowOff>0</xdr:rowOff>
    </xdr:from>
    <xdr:ext cx="0" cy="504825"/>
    <xdr:pic>
      <xdr:nvPicPr>
        <xdr:cNvPr id="120" name="Picture 119" descr="A picture containing text, businesscard, clipart&#10;&#10;Description automatically generated">
          <a:extLst>
            <a:ext uri="{FF2B5EF4-FFF2-40B4-BE49-F238E27FC236}">
              <a16:creationId xmlns:a16="http://schemas.microsoft.com/office/drawing/2014/main" id="{00000000-0008-0000-0200-000078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4825"/>
        </a:xfrm>
        <a:prstGeom prst="rect">
          <a:avLst/>
        </a:prstGeom>
        <a:ln>
          <a:prstDash val="solid"/>
        </a:ln>
      </xdr:spPr>
    </xdr:pic>
    <xdr:clientData/>
  </xdr:oneCellAnchor>
  <xdr:oneCellAnchor>
    <xdr:from>
      <xdr:col>0</xdr:col>
      <xdr:colOff>53975</xdr:colOff>
      <xdr:row>9</xdr:row>
      <xdr:rowOff>0</xdr:rowOff>
    </xdr:from>
    <xdr:ext cx="0" cy="508000"/>
    <xdr:pic>
      <xdr:nvPicPr>
        <xdr:cNvPr id="121" name="Picture 120" descr="A picture containing text, businesscard, clipart&#10;&#10;Description automatically generated">
          <a:extLst>
            <a:ext uri="{FF2B5EF4-FFF2-40B4-BE49-F238E27FC236}">
              <a16:creationId xmlns:a16="http://schemas.microsoft.com/office/drawing/2014/main" id="{00000000-0008-0000-0200-000079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8000"/>
        </a:xfrm>
        <a:prstGeom prst="rect">
          <a:avLst/>
        </a:prstGeom>
        <a:ln>
          <a:prstDash val="solid"/>
        </a:ln>
      </xdr:spPr>
    </xdr:pic>
    <xdr:clientData/>
  </xdr:oneCellAnchor>
  <xdr:oneCellAnchor>
    <xdr:from>
      <xdr:col>0</xdr:col>
      <xdr:colOff>53975</xdr:colOff>
      <xdr:row>9</xdr:row>
      <xdr:rowOff>0</xdr:rowOff>
    </xdr:from>
    <xdr:ext cx="0" cy="504825"/>
    <xdr:pic>
      <xdr:nvPicPr>
        <xdr:cNvPr id="122" name="Picture 121" descr="A picture containing text, businesscard, clipart&#10;&#10;Description automatically generated">
          <a:extLst>
            <a:ext uri="{FF2B5EF4-FFF2-40B4-BE49-F238E27FC236}">
              <a16:creationId xmlns:a16="http://schemas.microsoft.com/office/drawing/2014/main" id="{00000000-0008-0000-0200-00007A000000}"/>
            </a:ext>
          </a:extLst>
        </xdr:cNvPr>
        <xdr:cNvPicPr>
          <a:picLocks noChangeAspect="1"/>
        </xdr:cNvPicPr>
      </xdr:nvPicPr>
      <xdr:blipFill>
        <a:blip xmlns:r="http://schemas.openxmlformats.org/officeDocument/2006/relationships" r:embed="rId1" cstate="print"/>
        <a:stretch>
          <a:fillRect/>
        </a:stretch>
      </xdr:blipFill>
      <xdr:spPr>
        <a:xfrm>
          <a:off x="53975" y="9307286"/>
          <a:ext cx="0" cy="504825"/>
        </a:xfrm>
        <a:prstGeom prst="rect">
          <a:avLst/>
        </a:prstGeom>
        <a:ln>
          <a:prstDash val="solid"/>
        </a:ln>
      </xdr:spPr>
    </xdr:pic>
    <xdr:clientData/>
  </xdr:oneCellAnchor>
  <xdr:oneCellAnchor>
    <xdr:from>
      <xdr:col>0</xdr:col>
      <xdr:colOff>53975</xdr:colOff>
      <xdr:row>9</xdr:row>
      <xdr:rowOff>15875</xdr:rowOff>
    </xdr:from>
    <xdr:ext cx="0" cy="508000"/>
    <xdr:pic>
      <xdr:nvPicPr>
        <xdr:cNvPr id="123" name="Picture 122" descr="A picture containing text, businesscard, clipart&#10;&#10;Description automatically generated">
          <a:extLst>
            <a:ext uri="{FF2B5EF4-FFF2-40B4-BE49-F238E27FC236}">
              <a16:creationId xmlns:a16="http://schemas.microsoft.com/office/drawing/2014/main" id="{00000000-0008-0000-0200-00007B000000}"/>
            </a:ext>
          </a:extLst>
        </xdr:cNvPr>
        <xdr:cNvPicPr>
          <a:picLocks noChangeAspect="1"/>
        </xdr:cNvPicPr>
      </xdr:nvPicPr>
      <xdr:blipFill>
        <a:blip xmlns:r="http://schemas.openxmlformats.org/officeDocument/2006/relationships" r:embed="rId1" cstate="print"/>
        <a:stretch>
          <a:fillRect/>
        </a:stretch>
      </xdr:blipFill>
      <xdr:spPr>
        <a:xfrm>
          <a:off x="53975" y="9323161"/>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124" name="Picture 123" descr="A picture containing text, businesscard, clipart&#10;&#10;Description automatically generated">
          <a:extLst>
            <a:ext uri="{FF2B5EF4-FFF2-40B4-BE49-F238E27FC236}">
              <a16:creationId xmlns:a16="http://schemas.microsoft.com/office/drawing/2014/main" id="{00000000-0008-0000-0200-00007C000000}"/>
            </a:ext>
          </a:extLst>
        </xdr:cNvPr>
        <xdr:cNvPicPr>
          <a:picLocks noChangeAspect="1"/>
        </xdr:cNvPicPr>
      </xdr:nvPicPr>
      <xdr:blipFill>
        <a:blip xmlns:r="http://schemas.openxmlformats.org/officeDocument/2006/relationships" r:embed="rId1" cstate="print"/>
        <a:stretch>
          <a:fillRect/>
        </a:stretch>
      </xdr:blipFill>
      <xdr:spPr>
        <a:xfrm>
          <a:off x="53975" y="10208381"/>
          <a:ext cx="0" cy="504825"/>
        </a:xfrm>
        <a:prstGeom prst="rect">
          <a:avLst/>
        </a:prstGeom>
        <a:ln>
          <a:prstDash val="solid"/>
        </a:ln>
      </xdr:spPr>
    </xdr:pic>
    <xdr:clientData/>
  </xdr:oneCellAnchor>
  <xdr:oneCellAnchor>
    <xdr:from>
      <xdr:col>0</xdr:col>
      <xdr:colOff>53975</xdr:colOff>
      <xdr:row>10</xdr:row>
      <xdr:rowOff>15875</xdr:rowOff>
    </xdr:from>
    <xdr:ext cx="0" cy="508000"/>
    <xdr:pic>
      <xdr:nvPicPr>
        <xdr:cNvPr id="125" name="Picture 124" descr="A picture containing text, businesscard, clipart&#10;&#10;Description automatically generated">
          <a:extLst>
            <a:ext uri="{FF2B5EF4-FFF2-40B4-BE49-F238E27FC236}">
              <a16:creationId xmlns:a16="http://schemas.microsoft.com/office/drawing/2014/main" id="{00000000-0008-0000-0200-00007D000000}"/>
            </a:ext>
          </a:extLst>
        </xdr:cNvPr>
        <xdr:cNvPicPr>
          <a:picLocks noChangeAspect="1"/>
        </xdr:cNvPicPr>
      </xdr:nvPicPr>
      <xdr:blipFill>
        <a:blip xmlns:r="http://schemas.openxmlformats.org/officeDocument/2006/relationships" r:embed="rId1" cstate="print"/>
        <a:stretch>
          <a:fillRect/>
        </a:stretch>
      </xdr:blipFill>
      <xdr:spPr>
        <a:xfrm>
          <a:off x="53975" y="10224256"/>
          <a:ext cx="0" cy="508000"/>
        </a:xfrm>
        <a:prstGeom prst="rect">
          <a:avLst/>
        </a:prstGeom>
        <a:ln>
          <a:prstDash val="solid"/>
        </a:ln>
      </xdr:spPr>
    </xdr:pic>
    <xdr:clientData/>
  </xdr:oneCellAnchor>
  <xdr:oneCellAnchor>
    <xdr:from>
      <xdr:col>0</xdr:col>
      <xdr:colOff>57150</xdr:colOff>
      <xdr:row>8</xdr:row>
      <xdr:rowOff>19050</xdr:rowOff>
    </xdr:from>
    <xdr:ext cx="0" cy="858116"/>
    <xdr:pic>
      <xdr:nvPicPr>
        <xdr:cNvPr id="126" name="Picture 125" descr="A picture containing text, businesscard, clipart&#10;&#10;Description automatically generated">
          <a:extLst>
            <a:ext uri="{FF2B5EF4-FFF2-40B4-BE49-F238E27FC236}">
              <a16:creationId xmlns:a16="http://schemas.microsoft.com/office/drawing/2014/main" id="{00000000-0008-0000-0200-00007E000000}"/>
            </a:ext>
          </a:extLst>
        </xdr:cNvPr>
        <xdr:cNvPicPr>
          <a:picLocks noChangeAspect="1"/>
        </xdr:cNvPicPr>
      </xdr:nvPicPr>
      <xdr:blipFill>
        <a:blip xmlns:r="http://schemas.openxmlformats.org/officeDocument/2006/relationships" r:embed="rId3" cstate="print"/>
        <a:stretch>
          <a:fillRect/>
        </a:stretch>
      </xdr:blipFill>
      <xdr:spPr>
        <a:xfrm>
          <a:off x="57150" y="7850717"/>
          <a:ext cx="0" cy="858116"/>
        </a:xfrm>
        <a:prstGeom prst="rect">
          <a:avLst/>
        </a:prstGeom>
        <a:ln>
          <a:prstDash val="solid"/>
        </a:ln>
      </xdr:spPr>
    </xdr:pic>
    <xdr:clientData/>
  </xdr:oneCellAnchor>
  <xdr:oneCellAnchor>
    <xdr:from>
      <xdr:col>0</xdr:col>
      <xdr:colOff>57150</xdr:colOff>
      <xdr:row>8</xdr:row>
      <xdr:rowOff>19050</xdr:rowOff>
    </xdr:from>
    <xdr:ext cx="0" cy="858116"/>
    <xdr:pic>
      <xdr:nvPicPr>
        <xdr:cNvPr id="127" name="Picture 126" descr="A picture containing text, businesscard, clipart&#10;&#10;Description automatically generated">
          <a:extLst>
            <a:ext uri="{FF2B5EF4-FFF2-40B4-BE49-F238E27FC236}">
              <a16:creationId xmlns:a16="http://schemas.microsoft.com/office/drawing/2014/main" id="{00000000-0008-0000-0200-00007F000000}"/>
            </a:ext>
          </a:extLst>
        </xdr:cNvPr>
        <xdr:cNvPicPr>
          <a:picLocks noChangeAspect="1"/>
        </xdr:cNvPicPr>
      </xdr:nvPicPr>
      <xdr:blipFill>
        <a:blip xmlns:r="http://schemas.openxmlformats.org/officeDocument/2006/relationships" r:embed="rId3" cstate="print"/>
        <a:stretch>
          <a:fillRect/>
        </a:stretch>
      </xdr:blipFill>
      <xdr:spPr>
        <a:xfrm>
          <a:off x="57150" y="7850717"/>
          <a:ext cx="0" cy="858116"/>
        </a:xfrm>
        <a:prstGeom prst="rect">
          <a:avLst/>
        </a:prstGeom>
        <a:ln>
          <a:prstDash val="solid"/>
        </a:ln>
      </xdr:spPr>
    </xdr:pic>
    <xdr:clientData/>
  </xdr:oneCellAnchor>
  <xdr:oneCellAnchor>
    <xdr:from>
      <xdr:col>0</xdr:col>
      <xdr:colOff>57150</xdr:colOff>
      <xdr:row>8</xdr:row>
      <xdr:rowOff>19050</xdr:rowOff>
    </xdr:from>
    <xdr:ext cx="0" cy="858116"/>
    <xdr:pic>
      <xdr:nvPicPr>
        <xdr:cNvPr id="128" name="Picture 127" descr="A picture containing text, businesscard, clipart&#10;&#10;Description automatically generated">
          <a:extLst>
            <a:ext uri="{FF2B5EF4-FFF2-40B4-BE49-F238E27FC236}">
              <a16:creationId xmlns:a16="http://schemas.microsoft.com/office/drawing/2014/main" id="{00000000-0008-0000-0200-000080000000}"/>
            </a:ext>
          </a:extLst>
        </xdr:cNvPr>
        <xdr:cNvPicPr>
          <a:picLocks noChangeAspect="1"/>
        </xdr:cNvPicPr>
      </xdr:nvPicPr>
      <xdr:blipFill>
        <a:blip xmlns:r="http://schemas.openxmlformats.org/officeDocument/2006/relationships" r:embed="rId3" cstate="print"/>
        <a:stretch>
          <a:fillRect/>
        </a:stretch>
      </xdr:blipFill>
      <xdr:spPr>
        <a:xfrm>
          <a:off x="57150" y="7850717"/>
          <a:ext cx="0" cy="858116"/>
        </a:xfrm>
        <a:prstGeom prst="rect">
          <a:avLst/>
        </a:prstGeom>
        <a:ln>
          <a:prstDash val="solid"/>
        </a:ln>
      </xdr:spPr>
    </xdr:pic>
    <xdr:clientData/>
  </xdr:oneCellAnchor>
  <xdr:oneCellAnchor>
    <xdr:from>
      <xdr:col>0</xdr:col>
      <xdr:colOff>57150</xdr:colOff>
      <xdr:row>8</xdr:row>
      <xdr:rowOff>19050</xdr:rowOff>
    </xdr:from>
    <xdr:ext cx="0" cy="851766"/>
    <xdr:pic>
      <xdr:nvPicPr>
        <xdr:cNvPr id="129" name="Picture 128" descr="A picture containing text, businesscard, clipart&#10;&#10;Description automatically generated">
          <a:extLst>
            <a:ext uri="{FF2B5EF4-FFF2-40B4-BE49-F238E27FC236}">
              <a16:creationId xmlns:a16="http://schemas.microsoft.com/office/drawing/2014/main" id="{00000000-0008-0000-0200-000081000000}"/>
            </a:ext>
          </a:extLst>
        </xdr:cNvPr>
        <xdr:cNvPicPr>
          <a:picLocks noChangeAspect="1"/>
        </xdr:cNvPicPr>
      </xdr:nvPicPr>
      <xdr:blipFill>
        <a:blip xmlns:r="http://schemas.openxmlformats.org/officeDocument/2006/relationships" r:embed="rId3" cstate="print"/>
        <a:stretch>
          <a:fillRect/>
        </a:stretch>
      </xdr:blipFill>
      <xdr:spPr>
        <a:xfrm>
          <a:off x="57150" y="7850717"/>
          <a:ext cx="0" cy="851766"/>
        </a:xfrm>
        <a:prstGeom prst="rect">
          <a:avLst/>
        </a:prstGeom>
        <a:ln>
          <a:prstDash val="solid"/>
        </a:ln>
      </xdr:spPr>
    </xdr:pic>
    <xdr:clientData/>
  </xdr:oneCellAnchor>
  <xdr:oneCellAnchor>
    <xdr:from>
      <xdr:col>0</xdr:col>
      <xdr:colOff>57150</xdr:colOff>
      <xdr:row>8</xdr:row>
      <xdr:rowOff>19050</xdr:rowOff>
    </xdr:from>
    <xdr:ext cx="0" cy="851766"/>
    <xdr:pic>
      <xdr:nvPicPr>
        <xdr:cNvPr id="130" name="Picture 129" descr="A picture containing text, businesscard, clipart&#10;&#10;Description automatically generated">
          <a:extLst>
            <a:ext uri="{FF2B5EF4-FFF2-40B4-BE49-F238E27FC236}">
              <a16:creationId xmlns:a16="http://schemas.microsoft.com/office/drawing/2014/main" id="{00000000-0008-0000-0200-000082000000}"/>
            </a:ext>
          </a:extLst>
        </xdr:cNvPr>
        <xdr:cNvPicPr>
          <a:picLocks noChangeAspect="1"/>
        </xdr:cNvPicPr>
      </xdr:nvPicPr>
      <xdr:blipFill>
        <a:blip xmlns:r="http://schemas.openxmlformats.org/officeDocument/2006/relationships" r:embed="rId3" cstate="print"/>
        <a:stretch>
          <a:fillRect/>
        </a:stretch>
      </xdr:blipFill>
      <xdr:spPr>
        <a:xfrm>
          <a:off x="57150" y="7850717"/>
          <a:ext cx="0" cy="851766"/>
        </a:xfrm>
        <a:prstGeom prst="rect">
          <a:avLst/>
        </a:prstGeom>
        <a:ln>
          <a:prstDash val="solid"/>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3</xdr:row>
      <xdr:rowOff>19050</xdr:rowOff>
    </xdr:from>
    <xdr:to>
      <xdr:col>0</xdr:col>
      <xdr:colOff>57150</xdr:colOff>
      <xdr:row>5</xdr:row>
      <xdr:rowOff>7937</xdr:rowOff>
    </xdr:to>
    <xdr:pic>
      <xdr:nvPicPr>
        <xdr:cNvPr id="2" name="Picture 1" descr="A picture containing text, businesscard, clipart&#10;&#10;Description automatically generated">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57150" y="19050"/>
          <a:ext cx="284802" cy="323850"/>
        </a:xfrm>
        <a:prstGeom prst="rect">
          <a:avLst/>
        </a:prstGeom>
        <a:ln>
          <a:prstDash val="solid"/>
        </a:ln>
      </xdr:spPr>
    </xdr:pic>
    <xdr:clientData/>
  </xdr:twoCellAnchor>
  <xdr:twoCellAnchor editAs="oneCell">
    <xdr:from>
      <xdr:col>0</xdr:col>
      <xdr:colOff>53975</xdr:colOff>
      <xdr:row>3</xdr:row>
      <xdr:rowOff>15875</xdr:rowOff>
    </xdr:from>
    <xdr:to>
      <xdr:col>0</xdr:col>
      <xdr:colOff>58737</xdr:colOff>
      <xdr:row>3</xdr:row>
      <xdr:rowOff>171450</xdr:rowOff>
    </xdr:to>
    <xdr:pic>
      <xdr:nvPicPr>
        <xdr:cNvPr id="3" name="Picture 2" descr="A picture containing text, businesscard, clipart&#10;&#10;Description automatically generated">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stretch>
          <a:fillRect/>
        </a:stretch>
      </xdr:blipFill>
      <xdr:spPr>
        <a:xfrm>
          <a:off x="53975" y="15875"/>
          <a:ext cx="300677" cy="323850"/>
        </a:xfrm>
        <a:prstGeom prst="rect">
          <a:avLst/>
        </a:prstGeom>
        <a:ln>
          <a:prstDash val="solid"/>
        </a:ln>
      </xdr:spPr>
    </xdr:pic>
    <xdr:clientData/>
  </xdr:twoCellAnchor>
  <xdr:twoCellAnchor editAs="oneCell">
    <xdr:from>
      <xdr:col>6</xdr:col>
      <xdr:colOff>0</xdr:colOff>
      <xdr:row>3</xdr:row>
      <xdr:rowOff>0</xdr:rowOff>
    </xdr:from>
    <xdr:to>
      <xdr:col>6</xdr:col>
      <xdr:colOff>0</xdr:colOff>
      <xdr:row>3</xdr:row>
      <xdr:rowOff>171450</xdr:rowOff>
    </xdr:to>
    <xdr:pic>
      <xdr:nvPicPr>
        <xdr:cNvPr id="4" name="Graphic 3" descr="Back with solid fill">
          <a:hlinkClick xmlns:r="http://schemas.openxmlformats.org/officeDocument/2006/relationships" r:id=""/>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cstate="print"/>
        <a:stretch>
          <a:fillRect/>
        </a:stretch>
      </xdr:blipFill>
      <xdr:spPr>
        <a:xfrm>
          <a:off x="16297275" y="0"/>
          <a:ext cx="314325" cy="371475"/>
        </a:xfrm>
        <a:prstGeom prst="rect">
          <a:avLst/>
        </a:prstGeom>
        <a:ln>
          <a:prstDash val="solid"/>
        </a:ln>
      </xdr:spPr>
    </xdr:pic>
    <xdr:clientData/>
  </xdr:twoCellAnchor>
  <xdr:oneCellAnchor>
    <xdr:from>
      <xdr:col>0</xdr:col>
      <xdr:colOff>57150</xdr:colOff>
      <xdr:row>3</xdr:row>
      <xdr:rowOff>19050</xdr:rowOff>
    </xdr:from>
    <xdr:ext cx="0" cy="858116"/>
    <xdr:pic>
      <xdr:nvPicPr>
        <xdr:cNvPr id="5" name="Picture 4" descr="A picture containing text, businesscard, clipart&#10;&#10;Description automatically generated">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4</xdr:row>
      <xdr:rowOff>19050</xdr:rowOff>
    </xdr:from>
    <xdr:ext cx="0" cy="858116"/>
    <xdr:pic>
      <xdr:nvPicPr>
        <xdr:cNvPr id="6" name="Picture 5" descr="A picture containing text, businesscard, clipart&#10;&#10;Description automatically generated">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5</xdr:row>
      <xdr:rowOff>19050</xdr:rowOff>
    </xdr:from>
    <xdr:ext cx="0" cy="858116"/>
    <xdr:pic>
      <xdr:nvPicPr>
        <xdr:cNvPr id="7" name="Picture 6" descr="A picture containing text, businesscard, clipart&#10;&#10;Description automatically generated">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5</xdr:row>
      <xdr:rowOff>19050</xdr:rowOff>
    </xdr:from>
    <xdr:ext cx="0" cy="858116"/>
    <xdr:pic>
      <xdr:nvPicPr>
        <xdr:cNvPr id="8" name="Picture 7" descr="A picture containing text, businesscard, clipart&#10;&#10;Description automatically generated">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6</xdr:row>
      <xdr:rowOff>19050</xdr:rowOff>
    </xdr:from>
    <xdr:ext cx="0" cy="858116"/>
    <xdr:pic>
      <xdr:nvPicPr>
        <xdr:cNvPr id="9" name="Picture 8" descr="A picture containing text, businesscard, clipart&#10;&#10;Description automatically generated">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6</xdr:row>
      <xdr:rowOff>19050</xdr:rowOff>
    </xdr:from>
    <xdr:ext cx="0" cy="858116"/>
    <xdr:pic>
      <xdr:nvPicPr>
        <xdr:cNvPr id="10" name="Picture 9" descr="A picture containing text, businesscard, clipart&#10;&#10;Description automatically generated">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10</xdr:row>
      <xdr:rowOff>19050</xdr:rowOff>
    </xdr:from>
    <xdr:ext cx="0" cy="858116"/>
    <xdr:pic>
      <xdr:nvPicPr>
        <xdr:cNvPr id="11" name="Picture 10" descr="A picture containing text, businesscard, clipart&#10;&#10;Description automatically generated">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10</xdr:row>
      <xdr:rowOff>19050</xdr:rowOff>
    </xdr:from>
    <xdr:ext cx="0" cy="858116"/>
    <xdr:pic>
      <xdr:nvPicPr>
        <xdr:cNvPr id="17" name="Picture 16" descr="A picture containing text, businesscard, clipart&#10;&#10;Description automatically generated">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9</xdr:row>
      <xdr:rowOff>19050</xdr:rowOff>
    </xdr:from>
    <xdr:ext cx="0" cy="858116"/>
    <xdr:pic>
      <xdr:nvPicPr>
        <xdr:cNvPr id="18" name="Picture 17" descr="A picture containing text, businesscard, clipart&#10;&#10;Description automatically generated">
          <a:extLst>
            <a:ext uri="{FF2B5EF4-FFF2-40B4-BE49-F238E27FC236}">
              <a16:creationId xmlns:a16="http://schemas.microsoft.com/office/drawing/2014/main" id="{00000000-0008-0000-0400-000012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9</xdr:row>
      <xdr:rowOff>19050</xdr:rowOff>
    </xdr:from>
    <xdr:ext cx="0" cy="858116"/>
    <xdr:pic>
      <xdr:nvPicPr>
        <xdr:cNvPr id="19" name="Picture 18" descr="A picture containing text, businesscard, clipart&#10;&#10;Description automatically generated">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13</xdr:row>
      <xdr:rowOff>19050</xdr:rowOff>
    </xdr:from>
    <xdr:ext cx="0" cy="858116"/>
    <xdr:pic>
      <xdr:nvPicPr>
        <xdr:cNvPr id="20" name="Picture 19" descr="A picture containing text, businesscard, clipart&#10;&#10;Description automatically generated">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13</xdr:row>
      <xdr:rowOff>19050</xdr:rowOff>
    </xdr:from>
    <xdr:ext cx="0" cy="858116"/>
    <xdr:pic>
      <xdr:nvPicPr>
        <xdr:cNvPr id="21" name="Picture 20" descr="A picture containing text, businesscard, clipart&#10;&#10;Description automatically generated">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14</xdr:row>
      <xdr:rowOff>0</xdr:rowOff>
    </xdr:from>
    <xdr:ext cx="0" cy="858116"/>
    <xdr:pic>
      <xdr:nvPicPr>
        <xdr:cNvPr id="22" name="Picture 21" descr="A picture containing text, businesscard, clipart&#10;&#10;Description automatically generated">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14</xdr:row>
      <xdr:rowOff>0</xdr:rowOff>
    </xdr:from>
    <xdr:ext cx="0" cy="858116"/>
    <xdr:pic>
      <xdr:nvPicPr>
        <xdr:cNvPr id="23" name="Picture 22" descr="A picture containing text, businesscard, clipart&#10;&#10;Description automatically generated">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14</xdr:row>
      <xdr:rowOff>0</xdr:rowOff>
    </xdr:from>
    <xdr:ext cx="0" cy="858116"/>
    <xdr:pic>
      <xdr:nvPicPr>
        <xdr:cNvPr id="24" name="Picture 23" descr="A picture containing text, businesscard, clipart&#10;&#10;Description automatically generated">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14</xdr:row>
      <xdr:rowOff>0</xdr:rowOff>
    </xdr:from>
    <xdr:ext cx="0" cy="858116"/>
    <xdr:pic>
      <xdr:nvPicPr>
        <xdr:cNvPr id="25" name="Picture 24" descr="A picture containing text, businesscard, clipart&#10;&#10;Description automatically generated">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14</xdr:row>
      <xdr:rowOff>19050</xdr:rowOff>
    </xdr:from>
    <xdr:ext cx="0" cy="858116"/>
    <xdr:pic>
      <xdr:nvPicPr>
        <xdr:cNvPr id="26" name="Picture 25" descr="A picture containing text, businesscard, clipart&#10;&#10;Description automatically generated">
          <a:extLst>
            <a:ext uri="{FF2B5EF4-FFF2-40B4-BE49-F238E27FC236}">
              <a16:creationId xmlns:a16="http://schemas.microsoft.com/office/drawing/2014/main" id="{00000000-0008-0000-0400-00001A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14</xdr:row>
      <xdr:rowOff>19050</xdr:rowOff>
    </xdr:from>
    <xdr:ext cx="0" cy="858116"/>
    <xdr:pic>
      <xdr:nvPicPr>
        <xdr:cNvPr id="27" name="Picture 26" descr="A picture containing text, businesscard, clipart&#10;&#10;Description automatically generated">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16</xdr:row>
      <xdr:rowOff>19050</xdr:rowOff>
    </xdr:from>
    <xdr:ext cx="0" cy="858116"/>
    <xdr:pic>
      <xdr:nvPicPr>
        <xdr:cNvPr id="28" name="Picture 27" descr="A picture containing text, businesscard, clipart&#10;&#10;Description automatically generated">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16</xdr:row>
      <xdr:rowOff>19050</xdr:rowOff>
    </xdr:from>
    <xdr:ext cx="0" cy="858116"/>
    <xdr:pic>
      <xdr:nvPicPr>
        <xdr:cNvPr id="29" name="Picture 28" descr="A picture containing text, businesscard, clipart&#10;&#10;Description automatically generated">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17</xdr:row>
      <xdr:rowOff>19050</xdr:rowOff>
    </xdr:from>
    <xdr:ext cx="0" cy="858116"/>
    <xdr:pic>
      <xdr:nvPicPr>
        <xdr:cNvPr id="30" name="Picture 29" descr="A picture containing text, businesscard, clipart&#10;&#10;Description automatically generated">
          <a:extLst>
            <a:ext uri="{FF2B5EF4-FFF2-40B4-BE49-F238E27FC236}">
              <a16:creationId xmlns:a16="http://schemas.microsoft.com/office/drawing/2014/main" id="{00000000-0008-0000-0400-00001E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17</xdr:row>
      <xdr:rowOff>19050</xdr:rowOff>
    </xdr:from>
    <xdr:ext cx="0" cy="858116"/>
    <xdr:pic>
      <xdr:nvPicPr>
        <xdr:cNvPr id="31" name="Picture 30" descr="A picture containing text, businesscard, clipart&#10;&#10;Description automatically generated">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18</xdr:row>
      <xdr:rowOff>19050</xdr:rowOff>
    </xdr:from>
    <xdr:ext cx="0" cy="858116"/>
    <xdr:pic>
      <xdr:nvPicPr>
        <xdr:cNvPr id="32" name="Picture 31" descr="A picture containing text, businesscard, clipart&#10;&#10;Description automatically generated">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18</xdr:row>
      <xdr:rowOff>19050</xdr:rowOff>
    </xdr:from>
    <xdr:ext cx="0" cy="858116"/>
    <xdr:pic>
      <xdr:nvPicPr>
        <xdr:cNvPr id="33" name="Picture 32" descr="A picture containing text, businesscard, clipart&#10;&#10;Description automatically generated">
          <a:extLst>
            <a:ext uri="{FF2B5EF4-FFF2-40B4-BE49-F238E27FC236}">
              <a16:creationId xmlns:a16="http://schemas.microsoft.com/office/drawing/2014/main" id="{00000000-0008-0000-0400-000021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34" name="Picture 33" descr="A picture containing text, businesscard, clipart&#10;&#10;Description automatically generated">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35" name="Picture 34" descr="A picture containing text, businesscard, clipart&#10;&#10;Description automatically generated">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36" name="Picture 35" descr="A picture containing text, businesscard, clipart&#10;&#10;Description automatically generated">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37" name="Picture 36" descr="A picture containing text, businesscard, clipart&#10;&#10;Description automatically generated">
          <a:extLst>
            <a:ext uri="{FF2B5EF4-FFF2-40B4-BE49-F238E27FC236}">
              <a16:creationId xmlns:a16="http://schemas.microsoft.com/office/drawing/2014/main" id="{00000000-0008-0000-0400-000025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38" name="Picture 37" descr="A picture containing text, businesscard, clipart&#10;&#10;Description automatically generated">
          <a:extLst>
            <a:ext uri="{FF2B5EF4-FFF2-40B4-BE49-F238E27FC236}">
              <a16:creationId xmlns:a16="http://schemas.microsoft.com/office/drawing/2014/main" id="{00000000-0008-0000-0400-000026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39" name="Picture 38" descr="A picture containing text, businesscard, clipart&#10;&#10;Description automatically generated">
          <a:extLst>
            <a:ext uri="{FF2B5EF4-FFF2-40B4-BE49-F238E27FC236}">
              <a16:creationId xmlns:a16="http://schemas.microsoft.com/office/drawing/2014/main" id="{00000000-0008-0000-0400-000027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0" name="Picture 39" descr="A picture containing text, businesscard, clipart&#10;&#10;Description automatically generated">
          <a:extLst>
            <a:ext uri="{FF2B5EF4-FFF2-40B4-BE49-F238E27FC236}">
              <a16:creationId xmlns:a16="http://schemas.microsoft.com/office/drawing/2014/main" id="{00000000-0008-0000-0400-000028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1" name="Picture 40" descr="A picture containing text, businesscard, clipart&#10;&#10;Description automatically generated">
          <a:extLst>
            <a:ext uri="{FF2B5EF4-FFF2-40B4-BE49-F238E27FC236}">
              <a16:creationId xmlns:a16="http://schemas.microsoft.com/office/drawing/2014/main" id="{00000000-0008-0000-0400-000029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2" name="Picture 41" descr="A picture containing text, businesscard, clipart&#10;&#10;Description automatically generated">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3" name="Picture 42" descr="A picture containing text, businesscard, clipart&#10;&#10;Description automatically generated">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4" name="Picture 43" descr="A picture containing text, businesscard, clipart&#10;&#10;Description automatically generated">
          <a:extLst>
            <a:ext uri="{FF2B5EF4-FFF2-40B4-BE49-F238E27FC236}">
              <a16:creationId xmlns:a16="http://schemas.microsoft.com/office/drawing/2014/main" id="{00000000-0008-0000-0400-00002C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5" name="Picture 44" descr="A picture containing text, businesscard, clipart&#10;&#10;Description automatically generated">
          <a:extLst>
            <a:ext uri="{FF2B5EF4-FFF2-40B4-BE49-F238E27FC236}">
              <a16:creationId xmlns:a16="http://schemas.microsoft.com/office/drawing/2014/main" id="{00000000-0008-0000-0400-00002D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6" name="Picture 45" descr="A picture containing text, businesscard, clipart&#10;&#10;Description automatically generated">
          <a:extLst>
            <a:ext uri="{FF2B5EF4-FFF2-40B4-BE49-F238E27FC236}">
              <a16:creationId xmlns:a16="http://schemas.microsoft.com/office/drawing/2014/main" id="{00000000-0008-0000-0400-00002E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7" name="Picture 46" descr="A picture containing text, businesscard, clipart&#10;&#10;Description automatically generated">
          <a:extLst>
            <a:ext uri="{FF2B5EF4-FFF2-40B4-BE49-F238E27FC236}">
              <a16:creationId xmlns:a16="http://schemas.microsoft.com/office/drawing/2014/main" id="{00000000-0008-0000-0400-00002F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8" name="Picture 47" descr="A picture containing text, businesscard, clipart&#10;&#10;Description automatically generated">
          <a:extLst>
            <a:ext uri="{FF2B5EF4-FFF2-40B4-BE49-F238E27FC236}">
              <a16:creationId xmlns:a16="http://schemas.microsoft.com/office/drawing/2014/main" id="{00000000-0008-0000-0400-000030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49" name="Picture 48" descr="A picture containing text, businesscard, clipart&#10;&#10;Description automatically generated">
          <a:extLst>
            <a:ext uri="{FF2B5EF4-FFF2-40B4-BE49-F238E27FC236}">
              <a16:creationId xmlns:a16="http://schemas.microsoft.com/office/drawing/2014/main" id="{00000000-0008-0000-0400-000031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50" name="Picture 49" descr="A picture containing text, businesscard, clipart&#10;&#10;Description automatically generated">
          <a:extLst>
            <a:ext uri="{FF2B5EF4-FFF2-40B4-BE49-F238E27FC236}">
              <a16:creationId xmlns:a16="http://schemas.microsoft.com/office/drawing/2014/main" id="{00000000-0008-0000-0400-000032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51" name="Picture 50" descr="A picture containing text, businesscard, clipart&#10;&#10;Description automatically generated">
          <a:extLst>
            <a:ext uri="{FF2B5EF4-FFF2-40B4-BE49-F238E27FC236}">
              <a16:creationId xmlns:a16="http://schemas.microsoft.com/office/drawing/2014/main" id="{00000000-0008-0000-0400-000033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52" name="Picture 51" descr="A picture containing text, businesscard, clipart&#10;&#10;Description automatically generated">
          <a:extLst>
            <a:ext uri="{FF2B5EF4-FFF2-40B4-BE49-F238E27FC236}">
              <a16:creationId xmlns:a16="http://schemas.microsoft.com/office/drawing/2014/main" id="{00000000-0008-0000-0400-000034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53" name="Picture 52" descr="A picture containing text, businesscard, clipart&#10;&#10;Description automatically generated">
          <a:extLst>
            <a:ext uri="{FF2B5EF4-FFF2-40B4-BE49-F238E27FC236}">
              <a16:creationId xmlns:a16="http://schemas.microsoft.com/office/drawing/2014/main" id="{00000000-0008-0000-0400-000035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8116"/>
        </a:xfrm>
        <a:prstGeom prst="rect">
          <a:avLst/>
        </a:prstGeom>
        <a:ln>
          <a:prstDash val="solid"/>
        </a:ln>
      </xdr:spPr>
    </xdr:pic>
    <xdr:clientData/>
  </xdr:oneCellAnchor>
  <xdr:oneCellAnchor>
    <xdr:from>
      <xdr:col>0</xdr:col>
      <xdr:colOff>57150</xdr:colOff>
      <xdr:row>22</xdr:row>
      <xdr:rowOff>0</xdr:rowOff>
    </xdr:from>
    <xdr:ext cx="0" cy="858116"/>
    <xdr:pic>
      <xdr:nvPicPr>
        <xdr:cNvPr id="54" name="Picture 53" descr="A picture containing text, businesscard, clipart&#10;&#10;Description automatically generated">
          <a:extLst>
            <a:ext uri="{FF2B5EF4-FFF2-40B4-BE49-F238E27FC236}">
              <a16:creationId xmlns:a16="http://schemas.microsoft.com/office/drawing/2014/main" id="{00000000-0008-0000-0400-000036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3</xdr:row>
      <xdr:rowOff>19050</xdr:rowOff>
    </xdr:from>
    <xdr:ext cx="0" cy="851766"/>
    <xdr:pic>
      <xdr:nvPicPr>
        <xdr:cNvPr id="55" name="Picture 54" descr="A picture containing text, businesscard, clipart&#10;&#10;Description automatically generated">
          <a:extLst>
            <a:ext uri="{FF2B5EF4-FFF2-40B4-BE49-F238E27FC236}">
              <a16:creationId xmlns:a16="http://schemas.microsoft.com/office/drawing/2014/main" id="{00000000-0008-0000-0400-000037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4</xdr:row>
      <xdr:rowOff>19050</xdr:rowOff>
    </xdr:from>
    <xdr:ext cx="0" cy="858116"/>
    <xdr:pic>
      <xdr:nvPicPr>
        <xdr:cNvPr id="56" name="Picture 55" descr="A picture containing text, businesscard, clipart&#10;&#10;Description automatically generated">
          <a:extLst>
            <a:ext uri="{FF2B5EF4-FFF2-40B4-BE49-F238E27FC236}">
              <a16:creationId xmlns:a16="http://schemas.microsoft.com/office/drawing/2014/main" id="{00000000-0008-0000-0400-000038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4</xdr:row>
      <xdr:rowOff>19050</xdr:rowOff>
    </xdr:from>
    <xdr:ext cx="0" cy="851766"/>
    <xdr:pic>
      <xdr:nvPicPr>
        <xdr:cNvPr id="57" name="Picture 56" descr="A picture containing text, businesscard, clipart&#10;&#10;Description automatically generated">
          <a:extLst>
            <a:ext uri="{FF2B5EF4-FFF2-40B4-BE49-F238E27FC236}">
              <a16:creationId xmlns:a16="http://schemas.microsoft.com/office/drawing/2014/main" id="{00000000-0008-0000-0400-000039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5</xdr:row>
      <xdr:rowOff>19050</xdr:rowOff>
    </xdr:from>
    <xdr:ext cx="0" cy="858116"/>
    <xdr:pic>
      <xdr:nvPicPr>
        <xdr:cNvPr id="58" name="Picture 57" descr="A picture containing text, businesscard, clipart&#10;&#10;Description automatically generated">
          <a:extLst>
            <a:ext uri="{FF2B5EF4-FFF2-40B4-BE49-F238E27FC236}">
              <a16:creationId xmlns:a16="http://schemas.microsoft.com/office/drawing/2014/main" id="{00000000-0008-0000-0400-00003A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5</xdr:row>
      <xdr:rowOff>19050</xdr:rowOff>
    </xdr:from>
    <xdr:ext cx="0" cy="851766"/>
    <xdr:pic>
      <xdr:nvPicPr>
        <xdr:cNvPr id="59" name="Picture 58" descr="A picture containing text, businesscard, clipart&#10;&#10;Description automatically generated">
          <a:extLst>
            <a:ext uri="{FF2B5EF4-FFF2-40B4-BE49-F238E27FC236}">
              <a16:creationId xmlns:a16="http://schemas.microsoft.com/office/drawing/2014/main" id="{00000000-0008-0000-0400-00003B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5</xdr:row>
      <xdr:rowOff>19050</xdr:rowOff>
    </xdr:from>
    <xdr:ext cx="0" cy="851766"/>
    <xdr:pic>
      <xdr:nvPicPr>
        <xdr:cNvPr id="60" name="Picture 59" descr="A picture containing text, businesscard, clipart&#10;&#10;Description automatically generated">
          <a:extLst>
            <a:ext uri="{FF2B5EF4-FFF2-40B4-BE49-F238E27FC236}">
              <a16:creationId xmlns:a16="http://schemas.microsoft.com/office/drawing/2014/main" id="{00000000-0008-0000-0400-00003C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6</xdr:row>
      <xdr:rowOff>19050</xdr:rowOff>
    </xdr:from>
    <xdr:ext cx="0" cy="858116"/>
    <xdr:pic>
      <xdr:nvPicPr>
        <xdr:cNvPr id="61" name="Picture 60" descr="A picture containing text, businesscard, clipart&#10;&#10;Description automatically generated">
          <a:extLst>
            <a:ext uri="{FF2B5EF4-FFF2-40B4-BE49-F238E27FC236}">
              <a16:creationId xmlns:a16="http://schemas.microsoft.com/office/drawing/2014/main" id="{00000000-0008-0000-0400-00003D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6</xdr:row>
      <xdr:rowOff>19050</xdr:rowOff>
    </xdr:from>
    <xdr:ext cx="0" cy="851766"/>
    <xdr:pic>
      <xdr:nvPicPr>
        <xdr:cNvPr id="62" name="Picture 61" descr="A picture containing text, businesscard, clipart&#10;&#10;Description automatically generated">
          <a:extLst>
            <a:ext uri="{FF2B5EF4-FFF2-40B4-BE49-F238E27FC236}">
              <a16:creationId xmlns:a16="http://schemas.microsoft.com/office/drawing/2014/main" id="{00000000-0008-0000-0400-00003E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6</xdr:row>
      <xdr:rowOff>19050</xdr:rowOff>
    </xdr:from>
    <xdr:ext cx="0" cy="851766"/>
    <xdr:pic>
      <xdr:nvPicPr>
        <xdr:cNvPr id="63" name="Picture 62" descr="A picture containing text, businesscard, clipart&#10;&#10;Description automatically generated">
          <a:extLst>
            <a:ext uri="{FF2B5EF4-FFF2-40B4-BE49-F238E27FC236}">
              <a16:creationId xmlns:a16="http://schemas.microsoft.com/office/drawing/2014/main" id="{00000000-0008-0000-0400-00003F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10</xdr:row>
      <xdr:rowOff>19050</xdr:rowOff>
    </xdr:from>
    <xdr:ext cx="0" cy="858116"/>
    <xdr:pic>
      <xdr:nvPicPr>
        <xdr:cNvPr id="64" name="Picture 63" descr="A picture containing text, businesscard, clipart&#10;&#10;Description automatically generated">
          <a:extLst>
            <a:ext uri="{FF2B5EF4-FFF2-40B4-BE49-F238E27FC236}">
              <a16:creationId xmlns:a16="http://schemas.microsoft.com/office/drawing/2014/main" id="{00000000-0008-0000-0400-000040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10</xdr:row>
      <xdr:rowOff>19050</xdr:rowOff>
    </xdr:from>
    <xdr:ext cx="0" cy="851766"/>
    <xdr:pic>
      <xdr:nvPicPr>
        <xdr:cNvPr id="65" name="Picture 64" descr="A picture containing text, businesscard, clipart&#10;&#10;Description automatically generated">
          <a:extLst>
            <a:ext uri="{FF2B5EF4-FFF2-40B4-BE49-F238E27FC236}">
              <a16:creationId xmlns:a16="http://schemas.microsoft.com/office/drawing/2014/main" id="{00000000-0008-0000-0400-000041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10</xdr:row>
      <xdr:rowOff>19050</xdr:rowOff>
    </xdr:from>
    <xdr:ext cx="0" cy="851766"/>
    <xdr:pic>
      <xdr:nvPicPr>
        <xdr:cNvPr id="66" name="Picture 65" descr="A picture containing text, businesscard, clipart&#10;&#10;Description automatically generated">
          <a:extLst>
            <a:ext uri="{FF2B5EF4-FFF2-40B4-BE49-F238E27FC236}">
              <a16:creationId xmlns:a16="http://schemas.microsoft.com/office/drawing/2014/main" id="{00000000-0008-0000-0400-000042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9</xdr:row>
      <xdr:rowOff>19050</xdr:rowOff>
    </xdr:from>
    <xdr:ext cx="0" cy="858116"/>
    <xdr:pic>
      <xdr:nvPicPr>
        <xdr:cNvPr id="67" name="Picture 66" descr="A picture containing text, businesscard, clipart&#10;&#10;Description automatically generated">
          <a:extLst>
            <a:ext uri="{FF2B5EF4-FFF2-40B4-BE49-F238E27FC236}">
              <a16:creationId xmlns:a16="http://schemas.microsoft.com/office/drawing/2014/main" id="{00000000-0008-0000-0400-000043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9</xdr:row>
      <xdr:rowOff>19050</xdr:rowOff>
    </xdr:from>
    <xdr:ext cx="0" cy="851766"/>
    <xdr:pic>
      <xdr:nvPicPr>
        <xdr:cNvPr id="68" name="Picture 67" descr="A picture containing text, businesscard, clipart&#10;&#10;Description automatically generated">
          <a:extLst>
            <a:ext uri="{FF2B5EF4-FFF2-40B4-BE49-F238E27FC236}">
              <a16:creationId xmlns:a16="http://schemas.microsoft.com/office/drawing/2014/main" id="{00000000-0008-0000-0400-000044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9</xdr:row>
      <xdr:rowOff>19050</xdr:rowOff>
    </xdr:from>
    <xdr:ext cx="0" cy="851766"/>
    <xdr:pic>
      <xdr:nvPicPr>
        <xdr:cNvPr id="69" name="Picture 68" descr="A picture containing text, businesscard, clipart&#10;&#10;Description automatically generated">
          <a:extLst>
            <a:ext uri="{FF2B5EF4-FFF2-40B4-BE49-F238E27FC236}">
              <a16:creationId xmlns:a16="http://schemas.microsoft.com/office/drawing/2014/main" id="{00000000-0008-0000-0400-000045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13</xdr:row>
      <xdr:rowOff>19050</xdr:rowOff>
    </xdr:from>
    <xdr:ext cx="0" cy="858116"/>
    <xdr:pic>
      <xdr:nvPicPr>
        <xdr:cNvPr id="70" name="Picture 69" descr="A picture containing text, businesscard, clipart&#10;&#10;Description automatically generated">
          <a:extLst>
            <a:ext uri="{FF2B5EF4-FFF2-40B4-BE49-F238E27FC236}">
              <a16:creationId xmlns:a16="http://schemas.microsoft.com/office/drawing/2014/main" id="{00000000-0008-0000-0400-000046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13</xdr:row>
      <xdr:rowOff>19050</xdr:rowOff>
    </xdr:from>
    <xdr:ext cx="0" cy="851766"/>
    <xdr:pic>
      <xdr:nvPicPr>
        <xdr:cNvPr id="71" name="Picture 70" descr="A picture containing text, businesscard, clipart&#10;&#10;Description automatically generated">
          <a:extLst>
            <a:ext uri="{FF2B5EF4-FFF2-40B4-BE49-F238E27FC236}">
              <a16:creationId xmlns:a16="http://schemas.microsoft.com/office/drawing/2014/main" id="{00000000-0008-0000-0400-000047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13</xdr:row>
      <xdr:rowOff>19050</xdr:rowOff>
    </xdr:from>
    <xdr:ext cx="0" cy="851766"/>
    <xdr:pic>
      <xdr:nvPicPr>
        <xdr:cNvPr id="72" name="Picture 71" descr="A picture containing text, businesscard, clipart&#10;&#10;Description automatically generated">
          <a:extLst>
            <a:ext uri="{FF2B5EF4-FFF2-40B4-BE49-F238E27FC236}">
              <a16:creationId xmlns:a16="http://schemas.microsoft.com/office/drawing/2014/main" id="{00000000-0008-0000-0400-000048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14</xdr:row>
      <xdr:rowOff>0</xdr:rowOff>
    </xdr:from>
    <xdr:ext cx="0" cy="858116"/>
    <xdr:pic>
      <xdr:nvPicPr>
        <xdr:cNvPr id="73" name="Picture 72" descr="A picture containing text, businesscard, clipart&#10;&#10;Description automatically generated">
          <a:extLst>
            <a:ext uri="{FF2B5EF4-FFF2-40B4-BE49-F238E27FC236}">
              <a16:creationId xmlns:a16="http://schemas.microsoft.com/office/drawing/2014/main" id="{00000000-0008-0000-0400-000049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14</xdr:row>
      <xdr:rowOff>0</xdr:rowOff>
    </xdr:from>
    <xdr:ext cx="0" cy="851766"/>
    <xdr:pic>
      <xdr:nvPicPr>
        <xdr:cNvPr id="74" name="Picture 73" descr="A picture containing text, businesscard, clipart&#10;&#10;Description automatically generated">
          <a:extLst>
            <a:ext uri="{FF2B5EF4-FFF2-40B4-BE49-F238E27FC236}">
              <a16:creationId xmlns:a16="http://schemas.microsoft.com/office/drawing/2014/main" id="{00000000-0008-0000-0400-00004A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14</xdr:row>
      <xdr:rowOff>0</xdr:rowOff>
    </xdr:from>
    <xdr:ext cx="0" cy="851766"/>
    <xdr:pic>
      <xdr:nvPicPr>
        <xdr:cNvPr id="75" name="Picture 74" descr="A picture containing text, businesscard, clipart&#10;&#10;Description automatically generated">
          <a:extLst>
            <a:ext uri="{FF2B5EF4-FFF2-40B4-BE49-F238E27FC236}">
              <a16:creationId xmlns:a16="http://schemas.microsoft.com/office/drawing/2014/main" id="{00000000-0008-0000-0400-00004B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14</xdr:row>
      <xdr:rowOff>0</xdr:rowOff>
    </xdr:from>
    <xdr:ext cx="0" cy="858116"/>
    <xdr:pic>
      <xdr:nvPicPr>
        <xdr:cNvPr id="76" name="Picture 75" descr="A picture containing text, businesscard, clipart&#10;&#10;Description automatically generated">
          <a:extLst>
            <a:ext uri="{FF2B5EF4-FFF2-40B4-BE49-F238E27FC236}">
              <a16:creationId xmlns:a16="http://schemas.microsoft.com/office/drawing/2014/main" id="{00000000-0008-0000-0400-00004C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14</xdr:row>
      <xdr:rowOff>0</xdr:rowOff>
    </xdr:from>
    <xdr:ext cx="0" cy="851766"/>
    <xdr:pic>
      <xdr:nvPicPr>
        <xdr:cNvPr id="77" name="Picture 76" descr="A picture containing text, businesscard, clipart&#10;&#10;Description automatically generated">
          <a:extLst>
            <a:ext uri="{FF2B5EF4-FFF2-40B4-BE49-F238E27FC236}">
              <a16:creationId xmlns:a16="http://schemas.microsoft.com/office/drawing/2014/main" id="{00000000-0008-0000-0400-00004D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14</xdr:row>
      <xdr:rowOff>0</xdr:rowOff>
    </xdr:from>
    <xdr:ext cx="0" cy="851766"/>
    <xdr:pic>
      <xdr:nvPicPr>
        <xdr:cNvPr id="78" name="Picture 77" descr="A picture containing text, businesscard, clipart&#10;&#10;Description automatically generated">
          <a:extLst>
            <a:ext uri="{FF2B5EF4-FFF2-40B4-BE49-F238E27FC236}">
              <a16:creationId xmlns:a16="http://schemas.microsoft.com/office/drawing/2014/main" id="{00000000-0008-0000-0400-00004E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14</xdr:row>
      <xdr:rowOff>19050</xdr:rowOff>
    </xdr:from>
    <xdr:ext cx="0" cy="858116"/>
    <xdr:pic>
      <xdr:nvPicPr>
        <xdr:cNvPr id="79" name="Picture 78" descr="A picture containing text, businesscard, clipart&#10;&#10;Description automatically generated">
          <a:extLst>
            <a:ext uri="{FF2B5EF4-FFF2-40B4-BE49-F238E27FC236}">
              <a16:creationId xmlns:a16="http://schemas.microsoft.com/office/drawing/2014/main" id="{00000000-0008-0000-0400-00004F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14</xdr:row>
      <xdr:rowOff>19050</xdr:rowOff>
    </xdr:from>
    <xdr:ext cx="0" cy="851766"/>
    <xdr:pic>
      <xdr:nvPicPr>
        <xdr:cNvPr id="80" name="Picture 79" descr="A picture containing text, businesscard, clipart&#10;&#10;Description automatically generated">
          <a:extLst>
            <a:ext uri="{FF2B5EF4-FFF2-40B4-BE49-F238E27FC236}">
              <a16:creationId xmlns:a16="http://schemas.microsoft.com/office/drawing/2014/main" id="{00000000-0008-0000-0400-000050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14</xdr:row>
      <xdr:rowOff>19050</xdr:rowOff>
    </xdr:from>
    <xdr:ext cx="0" cy="851766"/>
    <xdr:pic>
      <xdr:nvPicPr>
        <xdr:cNvPr id="81" name="Picture 80" descr="A picture containing text, businesscard, clipart&#10;&#10;Description automatically generated">
          <a:extLst>
            <a:ext uri="{FF2B5EF4-FFF2-40B4-BE49-F238E27FC236}">
              <a16:creationId xmlns:a16="http://schemas.microsoft.com/office/drawing/2014/main" id="{00000000-0008-0000-0400-000051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16</xdr:row>
      <xdr:rowOff>19050</xdr:rowOff>
    </xdr:from>
    <xdr:ext cx="0" cy="858116"/>
    <xdr:pic>
      <xdr:nvPicPr>
        <xdr:cNvPr id="82" name="Picture 81" descr="A picture containing text, businesscard, clipart&#10;&#10;Description automatically generated">
          <a:extLst>
            <a:ext uri="{FF2B5EF4-FFF2-40B4-BE49-F238E27FC236}">
              <a16:creationId xmlns:a16="http://schemas.microsoft.com/office/drawing/2014/main" id="{00000000-0008-0000-0400-000052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16</xdr:row>
      <xdr:rowOff>19050</xdr:rowOff>
    </xdr:from>
    <xdr:ext cx="0" cy="851766"/>
    <xdr:pic>
      <xdr:nvPicPr>
        <xdr:cNvPr id="83" name="Picture 82" descr="A picture containing text, businesscard, clipart&#10;&#10;Description automatically generated">
          <a:extLst>
            <a:ext uri="{FF2B5EF4-FFF2-40B4-BE49-F238E27FC236}">
              <a16:creationId xmlns:a16="http://schemas.microsoft.com/office/drawing/2014/main" id="{00000000-0008-0000-0400-000053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16</xdr:row>
      <xdr:rowOff>19050</xdr:rowOff>
    </xdr:from>
    <xdr:ext cx="0" cy="851766"/>
    <xdr:pic>
      <xdr:nvPicPr>
        <xdr:cNvPr id="84" name="Picture 83" descr="A picture containing text, businesscard, clipart&#10;&#10;Description automatically generated">
          <a:extLst>
            <a:ext uri="{FF2B5EF4-FFF2-40B4-BE49-F238E27FC236}">
              <a16:creationId xmlns:a16="http://schemas.microsoft.com/office/drawing/2014/main" id="{00000000-0008-0000-0400-000054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17</xdr:row>
      <xdr:rowOff>19050</xdr:rowOff>
    </xdr:from>
    <xdr:ext cx="0" cy="858116"/>
    <xdr:pic>
      <xdr:nvPicPr>
        <xdr:cNvPr id="85" name="Picture 84" descr="A picture containing text, businesscard, clipart&#10;&#10;Description automatically generated">
          <a:extLst>
            <a:ext uri="{FF2B5EF4-FFF2-40B4-BE49-F238E27FC236}">
              <a16:creationId xmlns:a16="http://schemas.microsoft.com/office/drawing/2014/main" id="{00000000-0008-0000-0400-000055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17</xdr:row>
      <xdr:rowOff>19050</xdr:rowOff>
    </xdr:from>
    <xdr:ext cx="0" cy="851766"/>
    <xdr:pic>
      <xdr:nvPicPr>
        <xdr:cNvPr id="86" name="Picture 85" descr="A picture containing text, businesscard, clipart&#10;&#10;Description automatically generated">
          <a:extLst>
            <a:ext uri="{FF2B5EF4-FFF2-40B4-BE49-F238E27FC236}">
              <a16:creationId xmlns:a16="http://schemas.microsoft.com/office/drawing/2014/main" id="{00000000-0008-0000-0400-000056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17</xdr:row>
      <xdr:rowOff>19050</xdr:rowOff>
    </xdr:from>
    <xdr:ext cx="0" cy="851766"/>
    <xdr:pic>
      <xdr:nvPicPr>
        <xdr:cNvPr id="87" name="Picture 86" descr="A picture containing text, businesscard, clipart&#10;&#10;Description automatically generated">
          <a:extLst>
            <a:ext uri="{FF2B5EF4-FFF2-40B4-BE49-F238E27FC236}">
              <a16:creationId xmlns:a16="http://schemas.microsoft.com/office/drawing/2014/main" id="{00000000-0008-0000-0400-000057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18</xdr:row>
      <xdr:rowOff>19050</xdr:rowOff>
    </xdr:from>
    <xdr:ext cx="0" cy="858116"/>
    <xdr:pic>
      <xdr:nvPicPr>
        <xdr:cNvPr id="88" name="Picture 87" descr="A picture containing text, businesscard, clipart&#10;&#10;Description automatically generated">
          <a:extLst>
            <a:ext uri="{FF2B5EF4-FFF2-40B4-BE49-F238E27FC236}">
              <a16:creationId xmlns:a16="http://schemas.microsoft.com/office/drawing/2014/main" id="{00000000-0008-0000-0400-000058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18</xdr:row>
      <xdr:rowOff>19050</xdr:rowOff>
    </xdr:from>
    <xdr:ext cx="0" cy="851766"/>
    <xdr:pic>
      <xdr:nvPicPr>
        <xdr:cNvPr id="89" name="Picture 88" descr="A picture containing text, businesscard, clipart&#10;&#10;Description automatically generated">
          <a:extLst>
            <a:ext uri="{FF2B5EF4-FFF2-40B4-BE49-F238E27FC236}">
              <a16:creationId xmlns:a16="http://schemas.microsoft.com/office/drawing/2014/main" id="{00000000-0008-0000-0400-000059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18</xdr:row>
      <xdr:rowOff>19050</xdr:rowOff>
    </xdr:from>
    <xdr:ext cx="0" cy="851766"/>
    <xdr:pic>
      <xdr:nvPicPr>
        <xdr:cNvPr id="90" name="Picture 89" descr="A picture containing text, businesscard, clipart&#10;&#10;Description automatically generated">
          <a:extLst>
            <a:ext uri="{FF2B5EF4-FFF2-40B4-BE49-F238E27FC236}">
              <a16:creationId xmlns:a16="http://schemas.microsoft.com/office/drawing/2014/main" id="{00000000-0008-0000-0400-00005A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91" name="Picture 90" descr="A picture containing text, businesscard, clipart&#10;&#10;Description automatically generated">
          <a:extLst>
            <a:ext uri="{FF2B5EF4-FFF2-40B4-BE49-F238E27FC236}">
              <a16:creationId xmlns:a16="http://schemas.microsoft.com/office/drawing/2014/main" id="{00000000-0008-0000-0400-00005B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92" name="Picture 91" descr="A picture containing text, businesscard, clipart&#10;&#10;Description automatically generated">
          <a:extLst>
            <a:ext uri="{FF2B5EF4-FFF2-40B4-BE49-F238E27FC236}">
              <a16:creationId xmlns:a16="http://schemas.microsoft.com/office/drawing/2014/main" id="{00000000-0008-0000-0400-00005C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93" name="Picture 92" descr="A picture containing text, businesscard, clipart&#10;&#10;Description automatically generated">
          <a:extLst>
            <a:ext uri="{FF2B5EF4-FFF2-40B4-BE49-F238E27FC236}">
              <a16:creationId xmlns:a16="http://schemas.microsoft.com/office/drawing/2014/main" id="{00000000-0008-0000-0400-00005D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94" name="Picture 93" descr="A picture containing text, businesscard, clipart&#10;&#10;Description automatically generated">
          <a:extLst>
            <a:ext uri="{FF2B5EF4-FFF2-40B4-BE49-F238E27FC236}">
              <a16:creationId xmlns:a16="http://schemas.microsoft.com/office/drawing/2014/main" id="{00000000-0008-0000-0400-00005E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95" name="Picture 94" descr="A picture containing text, businesscard, clipart&#10;&#10;Description automatically generated">
          <a:extLst>
            <a:ext uri="{FF2B5EF4-FFF2-40B4-BE49-F238E27FC236}">
              <a16:creationId xmlns:a16="http://schemas.microsoft.com/office/drawing/2014/main" id="{00000000-0008-0000-0400-00005F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96" name="Picture 95" descr="A picture containing text, businesscard, clipart&#10;&#10;Description automatically generated">
          <a:extLst>
            <a:ext uri="{FF2B5EF4-FFF2-40B4-BE49-F238E27FC236}">
              <a16:creationId xmlns:a16="http://schemas.microsoft.com/office/drawing/2014/main" id="{00000000-0008-0000-0400-000060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97" name="Picture 96" descr="A picture containing text, businesscard, clipart&#10;&#10;Description automatically generated">
          <a:extLst>
            <a:ext uri="{FF2B5EF4-FFF2-40B4-BE49-F238E27FC236}">
              <a16:creationId xmlns:a16="http://schemas.microsoft.com/office/drawing/2014/main" id="{00000000-0008-0000-0400-000061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98" name="Picture 97" descr="A picture containing text, businesscard, clipart&#10;&#10;Description automatically generated">
          <a:extLst>
            <a:ext uri="{FF2B5EF4-FFF2-40B4-BE49-F238E27FC236}">
              <a16:creationId xmlns:a16="http://schemas.microsoft.com/office/drawing/2014/main" id="{00000000-0008-0000-0400-000062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99" name="Picture 98" descr="A picture containing text, businesscard, clipart&#10;&#10;Description automatically generated">
          <a:extLst>
            <a:ext uri="{FF2B5EF4-FFF2-40B4-BE49-F238E27FC236}">
              <a16:creationId xmlns:a16="http://schemas.microsoft.com/office/drawing/2014/main" id="{00000000-0008-0000-0400-000063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00" name="Picture 99" descr="A picture containing text, businesscard, clipart&#10;&#10;Description automatically generated">
          <a:extLst>
            <a:ext uri="{FF2B5EF4-FFF2-40B4-BE49-F238E27FC236}">
              <a16:creationId xmlns:a16="http://schemas.microsoft.com/office/drawing/2014/main" id="{00000000-0008-0000-0400-000064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01" name="Picture 100" descr="A picture containing text, businesscard, clipart&#10;&#10;Description automatically generated">
          <a:extLst>
            <a:ext uri="{FF2B5EF4-FFF2-40B4-BE49-F238E27FC236}">
              <a16:creationId xmlns:a16="http://schemas.microsoft.com/office/drawing/2014/main" id="{00000000-0008-0000-0400-000065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02" name="Picture 101" descr="A picture containing text, businesscard, clipart&#10;&#10;Description automatically generated">
          <a:extLst>
            <a:ext uri="{FF2B5EF4-FFF2-40B4-BE49-F238E27FC236}">
              <a16:creationId xmlns:a16="http://schemas.microsoft.com/office/drawing/2014/main" id="{00000000-0008-0000-0400-000066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03" name="Picture 102" descr="A picture containing text, businesscard, clipart&#10;&#10;Description automatically generated">
          <a:extLst>
            <a:ext uri="{FF2B5EF4-FFF2-40B4-BE49-F238E27FC236}">
              <a16:creationId xmlns:a16="http://schemas.microsoft.com/office/drawing/2014/main" id="{00000000-0008-0000-0400-000067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04" name="Picture 103" descr="A picture containing text, businesscard, clipart&#10;&#10;Description automatically generated">
          <a:extLst>
            <a:ext uri="{FF2B5EF4-FFF2-40B4-BE49-F238E27FC236}">
              <a16:creationId xmlns:a16="http://schemas.microsoft.com/office/drawing/2014/main" id="{00000000-0008-0000-0400-000068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05" name="Picture 104" descr="A picture containing text, businesscard, clipart&#10;&#10;Description automatically generated">
          <a:extLst>
            <a:ext uri="{FF2B5EF4-FFF2-40B4-BE49-F238E27FC236}">
              <a16:creationId xmlns:a16="http://schemas.microsoft.com/office/drawing/2014/main" id="{00000000-0008-0000-0400-000069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06" name="Picture 105" descr="A picture containing text, businesscard, clipart&#10;&#10;Description automatically generated">
          <a:extLst>
            <a:ext uri="{FF2B5EF4-FFF2-40B4-BE49-F238E27FC236}">
              <a16:creationId xmlns:a16="http://schemas.microsoft.com/office/drawing/2014/main" id="{00000000-0008-0000-0400-00006A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07" name="Picture 106" descr="A picture containing text, businesscard, clipart&#10;&#10;Description automatically generated">
          <a:extLst>
            <a:ext uri="{FF2B5EF4-FFF2-40B4-BE49-F238E27FC236}">
              <a16:creationId xmlns:a16="http://schemas.microsoft.com/office/drawing/2014/main" id="{00000000-0008-0000-0400-00006B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08" name="Picture 107" descr="A picture containing text, businesscard, clipart&#10;&#10;Description automatically generated">
          <a:extLst>
            <a:ext uri="{FF2B5EF4-FFF2-40B4-BE49-F238E27FC236}">
              <a16:creationId xmlns:a16="http://schemas.microsoft.com/office/drawing/2014/main" id="{00000000-0008-0000-0400-00006C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09" name="Picture 108" descr="A picture containing text, businesscard, clipart&#10;&#10;Description automatically generated">
          <a:extLst>
            <a:ext uri="{FF2B5EF4-FFF2-40B4-BE49-F238E27FC236}">
              <a16:creationId xmlns:a16="http://schemas.microsoft.com/office/drawing/2014/main" id="{00000000-0008-0000-0400-00006D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10" name="Picture 109" descr="A picture containing text, businesscard, clipart&#10;&#10;Description automatically generated">
          <a:extLst>
            <a:ext uri="{FF2B5EF4-FFF2-40B4-BE49-F238E27FC236}">
              <a16:creationId xmlns:a16="http://schemas.microsoft.com/office/drawing/2014/main" id="{00000000-0008-0000-0400-00006E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11" name="Picture 110" descr="A picture containing text, businesscard, clipart&#10;&#10;Description automatically generated">
          <a:extLst>
            <a:ext uri="{FF2B5EF4-FFF2-40B4-BE49-F238E27FC236}">
              <a16:creationId xmlns:a16="http://schemas.microsoft.com/office/drawing/2014/main" id="{00000000-0008-0000-0400-00006F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12" name="Picture 111" descr="A picture containing text, businesscard, clipart&#10;&#10;Description automatically generated">
          <a:extLst>
            <a:ext uri="{FF2B5EF4-FFF2-40B4-BE49-F238E27FC236}">
              <a16:creationId xmlns:a16="http://schemas.microsoft.com/office/drawing/2014/main" id="{00000000-0008-0000-0400-000070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13" name="Picture 112" descr="A picture containing text, businesscard, clipart&#10;&#10;Description automatically generated">
          <a:extLst>
            <a:ext uri="{FF2B5EF4-FFF2-40B4-BE49-F238E27FC236}">
              <a16:creationId xmlns:a16="http://schemas.microsoft.com/office/drawing/2014/main" id="{00000000-0008-0000-0400-000071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14" name="Picture 113" descr="A picture containing text, businesscard, clipart&#10;&#10;Description automatically generated">
          <a:extLst>
            <a:ext uri="{FF2B5EF4-FFF2-40B4-BE49-F238E27FC236}">
              <a16:creationId xmlns:a16="http://schemas.microsoft.com/office/drawing/2014/main" id="{00000000-0008-0000-0400-000072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15" name="Picture 114" descr="A picture containing text, businesscard, clipart&#10;&#10;Description automatically generated">
          <a:extLst>
            <a:ext uri="{FF2B5EF4-FFF2-40B4-BE49-F238E27FC236}">
              <a16:creationId xmlns:a16="http://schemas.microsoft.com/office/drawing/2014/main" id="{00000000-0008-0000-0400-000073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16" name="Picture 115" descr="A picture containing text, businesscard, clipart&#10;&#10;Description automatically generated">
          <a:extLst>
            <a:ext uri="{FF2B5EF4-FFF2-40B4-BE49-F238E27FC236}">
              <a16:creationId xmlns:a16="http://schemas.microsoft.com/office/drawing/2014/main" id="{00000000-0008-0000-0400-000074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17" name="Picture 116" descr="A picture containing text, businesscard, clipart&#10;&#10;Description automatically generated">
          <a:extLst>
            <a:ext uri="{FF2B5EF4-FFF2-40B4-BE49-F238E27FC236}">
              <a16:creationId xmlns:a16="http://schemas.microsoft.com/office/drawing/2014/main" id="{00000000-0008-0000-0400-000075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18" name="Picture 117" descr="A picture containing text, businesscard, clipart&#10;&#10;Description automatically generated">
          <a:extLst>
            <a:ext uri="{FF2B5EF4-FFF2-40B4-BE49-F238E27FC236}">
              <a16:creationId xmlns:a16="http://schemas.microsoft.com/office/drawing/2014/main" id="{00000000-0008-0000-0400-000076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19" name="Picture 118" descr="A picture containing text, businesscard, clipart&#10;&#10;Description automatically generated">
          <a:extLst>
            <a:ext uri="{FF2B5EF4-FFF2-40B4-BE49-F238E27FC236}">
              <a16:creationId xmlns:a16="http://schemas.microsoft.com/office/drawing/2014/main" id="{00000000-0008-0000-0400-000077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22</xdr:row>
      <xdr:rowOff>0</xdr:rowOff>
    </xdr:from>
    <xdr:ext cx="0" cy="851766"/>
    <xdr:pic>
      <xdr:nvPicPr>
        <xdr:cNvPr id="120" name="Picture 119" descr="A picture containing text, businesscard, clipart&#10;&#10;Description automatically generated">
          <a:extLst>
            <a:ext uri="{FF2B5EF4-FFF2-40B4-BE49-F238E27FC236}">
              <a16:creationId xmlns:a16="http://schemas.microsoft.com/office/drawing/2014/main" id="{00000000-0008-0000-0400-000078000000}"/>
            </a:ext>
          </a:extLst>
        </xdr:cNvPr>
        <xdr:cNvPicPr>
          <a:picLocks noChangeAspect="1"/>
        </xdr:cNvPicPr>
      </xdr:nvPicPr>
      <xdr:blipFill>
        <a:blip xmlns:r="http://schemas.openxmlformats.org/officeDocument/2006/relationships" r:embed="rId1" cstate="print"/>
        <a:stretch>
          <a:fillRect/>
        </a:stretch>
      </xdr:blipFill>
      <xdr:spPr>
        <a:xfrm>
          <a:off x="57150" y="1577686"/>
          <a:ext cx="0" cy="851766"/>
        </a:xfrm>
        <a:prstGeom prst="rect">
          <a:avLst/>
        </a:prstGeom>
        <a:ln>
          <a:prstDash val="solid"/>
        </a:ln>
      </xdr:spPr>
    </xdr:pic>
    <xdr:clientData/>
  </xdr:oneCellAnchor>
  <xdr:oneCellAnchor>
    <xdr:from>
      <xdr:col>0</xdr:col>
      <xdr:colOff>57150</xdr:colOff>
      <xdr:row>22</xdr:row>
      <xdr:rowOff>0</xdr:rowOff>
    </xdr:from>
    <xdr:ext cx="0" cy="858116"/>
    <xdr:pic>
      <xdr:nvPicPr>
        <xdr:cNvPr id="121" name="Picture 120" descr="A picture containing text, businesscard, clipart&#10;&#10;Description automatically generated">
          <a:extLst>
            <a:ext uri="{FF2B5EF4-FFF2-40B4-BE49-F238E27FC236}">
              <a16:creationId xmlns:a16="http://schemas.microsoft.com/office/drawing/2014/main" id="{00000000-0008-0000-0400-000079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8116"/>
        </a:xfrm>
        <a:prstGeom prst="rect">
          <a:avLst/>
        </a:prstGeom>
        <a:ln>
          <a:prstDash val="solid"/>
        </a:ln>
      </xdr:spPr>
    </xdr:pic>
    <xdr:clientData/>
  </xdr:oneCellAnchor>
  <xdr:oneCellAnchor>
    <xdr:from>
      <xdr:col>0</xdr:col>
      <xdr:colOff>57150</xdr:colOff>
      <xdr:row>22</xdr:row>
      <xdr:rowOff>0</xdr:rowOff>
    </xdr:from>
    <xdr:ext cx="0" cy="851766"/>
    <xdr:pic>
      <xdr:nvPicPr>
        <xdr:cNvPr id="122" name="Picture 121" descr="A picture containing text, businesscard, clipart&#10;&#10;Description automatically generated">
          <a:extLst>
            <a:ext uri="{FF2B5EF4-FFF2-40B4-BE49-F238E27FC236}">
              <a16:creationId xmlns:a16="http://schemas.microsoft.com/office/drawing/2014/main" id="{00000000-0008-0000-0400-00007A000000}"/>
            </a:ext>
          </a:extLst>
        </xdr:cNvPr>
        <xdr:cNvPicPr>
          <a:picLocks noChangeAspect="1"/>
        </xdr:cNvPicPr>
      </xdr:nvPicPr>
      <xdr:blipFill>
        <a:blip xmlns:r="http://schemas.openxmlformats.org/officeDocument/2006/relationships" r:embed="rId1" cstate="print"/>
        <a:stretch>
          <a:fillRect/>
        </a:stretch>
      </xdr:blipFill>
      <xdr:spPr>
        <a:xfrm>
          <a:off x="57150" y="1950027"/>
          <a:ext cx="0" cy="851766"/>
        </a:xfrm>
        <a:prstGeom prst="rect">
          <a:avLst/>
        </a:prstGeom>
        <a:ln>
          <a:prstDash val="solid"/>
        </a:ln>
      </xdr:spPr>
    </xdr:pic>
    <xdr:clientData/>
  </xdr:oneCellAnchor>
  <xdr:oneCellAnchor>
    <xdr:from>
      <xdr:col>0</xdr:col>
      <xdr:colOff>57150</xdr:colOff>
      <xdr:row>6</xdr:row>
      <xdr:rowOff>19050</xdr:rowOff>
    </xdr:from>
    <xdr:ext cx="0" cy="858116"/>
    <xdr:pic>
      <xdr:nvPicPr>
        <xdr:cNvPr id="123" name="Picture 122" descr="A picture containing text, businesscard, clipart&#10;&#10;Description automatically generated">
          <a:extLst>
            <a:ext uri="{FF2B5EF4-FFF2-40B4-BE49-F238E27FC236}">
              <a16:creationId xmlns:a16="http://schemas.microsoft.com/office/drawing/2014/main" id="{00000000-0008-0000-0400-00007B000000}"/>
            </a:ext>
          </a:extLst>
        </xdr:cNvPr>
        <xdr:cNvPicPr>
          <a:picLocks noChangeAspect="1"/>
        </xdr:cNvPicPr>
      </xdr:nvPicPr>
      <xdr:blipFill>
        <a:blip xmlns:r="http://schemas.openxmlformats.org/officeDocument/2006/relationships" r:embed="rId1" cstate="print"/>
        <a:stretch>
          <a:fillRect/>
        </a:stretch>
      </xdr:blipFill>
      <xdr:spPr>
        <a:xfrm>
          <a:off x="57150" y="2504209"/>
          <a:ext cx="0" cy="858116"/>
        </a:xfrm>
        <a:prstGeom prst="rect">
          <a:avLst/>
        </a:prstGeom>
        <a:ln>
          <a:prstDash val="solid"/>
        </a:ln>
      </xdr:spPr>
    </xdr:pic>
    <xdr:clientData/>
  </xdr:oneCellAnchor>
  <xdr:oneCellAnchor>
    <xdr:from>
      <xdr:col>0</xdr:col>
      <xdr:colOff>57150</xdr:colOff>
      <xdr:row>7</xdr:row>
      <xdr:rowOff>19050</xdr:rowOff>
    </xdr:from>
    <xdr:ext cx="0" cy="858116"/>
    <xdr:pic>
      <xdr:nvPicPr>
        <xdr:cNvPr id="124" name="Picture 123" descr="A picture containing text, businesscard, clipart&#10;&#10;Description automatically generated">
          <a:extLst>
            <a:ext uri="{FF2B5EF4-FFF2-40B4-BE49-F238E27FC236}">
              <a16:creationId xmlns:a16="http://schemas.microsoft.com/office/drawing/2014/main" id="{00000000-0008-0000-0400-00007C000000}"/>
            </a:ext>
          </a:extLst>
        </xdr:cNvPr>
        <xdr:cNvPicPr>
          <a:picLocks noChangeAspect="1"/>
        </xdr:cNvPicPr>
      </xdr:nvPicPr>
      <xdr:blipFill>
        <a:blip xmlns:r="http://schemas.openxmlformats.org/officeDocument/2006/relationships" r:embed="rId1" cstate="print"/>
        <a:stretch>
          <a:fillRect/>
        </a:stretch>
      </xdr:blipFill>
      <xdr:spPr>
        <a:xfrm>
          <a:off x="57150" y="3240232"/>
          <a:ext cx="0" cy="858116"/>
        </a:xfrm>
        <a:prstGeom prst="rect">
          <a:avLst/>
        </a:prstGeom>
        <a:ln>
          <a:prstDash val="solid"/>
        </a:ln>
      </xdr:spPr>
    </xdr:pic>
    <xdr:clientData/>
  </xdr:oneCellAnchor>
  <xdr:oneCellAnchor>
    <xdr:from>
      <xdr:col>0</xdr:col>
      <xdr:colOff>57150</xdr:colOff>
      <xdr:row>7</xdr:row>
      <xdr:rowOff>19050</xdr:rowOff>
    </xdr:from>
    <xdr:ext cx="0" cy="858116"/>
    <xdr:pic>
      <xdr:nvPicPr>
        <xdr:cNvPr id="125" name="Picture 124" descr="A picture containing text, businesscard, clipart&#10;&#10;Description automatically generated">
          <a:extLst>
            <a:ext uri="{FF2B5EF4-FFF2-40B4-BE49-F238E27FC236}">
              <a16:creationId xmlns:a16="http://schemas.microsoft.com/office/drawing/2014/main" id="{00000000-0008-0000-0400-00007D000000}"/>
            </a:ext>
          </a:extLst>
        </xdr:cNvPr>
        <xdr:cNvPicPr>
          <a:picLocks noChangeAspect="1"/>
        </xdr:cNvPicPr>
      </xdr:nvPicPr>
      <xdr:blipFill>
        <a:blip xmlns:r="http://schemas.openxmlformats.org/officeDocument/2006/relationships" r:embed="rId1" cstate="print"/>
        <a:stretch>
          <a:fillRect/>
        </a:stretch>
      </xdr:blipFill>
      <xdr:spPr>
        <a:xfrm>
          <a:off x="57150" y="3240232"/>
          <a:ext cx="0" cy="858116"/>
        </a:xfrm>
        <a:prstGeom prst="rect">
          <a:avLst/>
        </a:prstGeom>
        <a:ln>
          <a:prstDash val="solid"/>
        </a:ln>
      </xdr:spPr>
    </xdr:pic>
    <xdr:clientData/>
  </xdr:oneCellAnchor>
  <xdr:oneCellAnchor>
    <xdr:from>
      <xdr:col>0</xdr:col>
      <xdr:colOff>57150</xdr:colOff>
      <xdr:row>6</xdr:row>
      <xdr:rowOff>19050</xdr:rowOff>
    </xdr:from>
    <xdr:ext cx="0" cy="858116"/>
    <xdr:pic>
      <xdr:nvPicPr>
        <xdr:cNvPr id="126" name="Picture 125" descr="A picture containing text, businesscard, clipart&#10;&#10;Description automatically generated">
          <a:extLst>
            <a:ext uri="{FF2B5EF4-FFF2-40B4-BE49-F238E27FC236}">
              <a16:creationId xmlns:a16="http://schemas.microsoft.com/office/drawing/2014/main" id="{00000000-0008-0000-0400-00007E000000}"/>
            </a:ext>
          </a:extLst>
        </xdr:cNvPr>
        <xdr:cNvPicPr>
          <a:picLocks noChangeAspect="1"/>
        </xdr:cNvPicPr>
      </xdr:nvPicPr>
      <xdr:blipFill>
        <a:blip xmlns:r="http://schemas.openxmlformats.org/officeDocument/2006/relationships" r:embed="rId1" cstate="print"/>
        <a:stretch>
          <a:fillRect/>
        </a:stretch>
      </xdr:blipFill>
      <xdr:spPr>
        <a:xfrm>
          <a:off x="57150" y="2504209"/>
          <a:ext cx="0" cy="858116"/>
        </a:xfrm>
        <a:prstGeom prst="rect">
          <a:avLst/>
        </a:prstGeom>
        <a:ln>
          <a:prstDash val="solid"/>
        </a:ln>
      </xdr:spPr>
    </xdr:pic>
    <xdr:clientData/>
  </xdr:oneCellAnchor>
  <xdr:oneCellAnchor>
    <xdr:from>
      <xdr:col>0</xdr:col>
      <xdr:colOff>57150</xdr:colOff>
      <xdr:row>6</xdr:row>
      <xdr:rowOff>19050</xdr:rowOff>
    </xdr:from>
    <xdr:ext cx="0" cy="851766"/>
    <xdr:pic>
      <xdr:nvPicPr>
        <xdr:cNvPr id="127" name="Picture 126" descr="A picture containing text, businesscard, clipart&#10;&#10;Description automatically generated">
          <a:extLst>
            <a:ext uri="{FF2B5EF4-FFF2-40B4-BE49-F238E27FC236}">
              <a16:creationId xmlns:a16="http://schemas.microsoft.com/office/drawing/2014/main" id="{00000000-0008-0000-0400-00007F000000}"/>
            </a:ext>
          </a:extLst>
        </xdr:cNvPr>
        <xdr:cNvPicPr>
          <a:picLocks noChangeAspect="1"/>
        </xdr:cNvPicPr>
      </xdr:nvPicPr>
      <xdr:blipFill>
        <a:blip xmlns:r="http://schemas.openxmlformats.org/officeDocument/2006/relationships" r:embed="rId1" cstate="print"/>
        <a:stretch>
          <a:fillRect/>
        </a:stretch>
      </xdr:blipFill>
      <xdr:spPr>
        <a:xfrm>
          <a:off x="57150" y="2504209"/>
          <a:ext cx="0" cy="851766"/>
        </a:xfrm>
        <a:prstGeom prst="rect">
          <a:avLst/>
        </a:prstGeom>
        <a:ln>
          <a:prstDash val="solid"/>
        </a:ln>
      </xdr:spPr>
    </xdr:pic>
    <xdr:clientData/>
  </xdr:oneCellAnchor>
  <xdr:oneCellAnchor>
    <xdr:from>
      <xdr:col>0</xdr:col>
      <xdr:colOff>57150</xdr:colOff>
      <xdr:row>7</xdr:row>
      <xdr:rowOff>19050</xdr:rowOff>
    </xdr:from>
    <xdr:ext cx="0" cy="858116"/>
    <xdr:pic>
      <xdr:nvPicPr>
        <xdr:cNvPr id="128" name="Picture 127" descr="A picture containing text, businesscard, clipart&#10;&#10;Description automatically generated">
          <a:extLst>
            <a:ext uri="{FF2B5EF4-FFF2-40B4-BE49-F238E27FC236}">
              <a16:creationId xmlns:a16="http://schemas.microsoft.com/office/drawing/2014/main" id="{00000000-0008-0000-0400-000080000000}"/>
            </a:ext>
          </a:extLst>
        </xdr:cNvPr>
        <xdr:cNvPicPr>
          <a:picLocks noChangeAspect="1"/>
        </xdr:cNvPicPr>
      </xdr:nvPicPr>
      <xdr:blipFill>
        <a:blip xmlns:r="http://schemas.openxmlformats.org/officeDocument/2006/relationships" r:embed="rId1" cstate="print"/>
        <a:stretch>
          <a:fillRect/>
        </a:stretch>
      </xdr:blipFill>
      <xdr:spPr>
        <a:xfrm>
          <a:off x="57150" y="3240232"/>
          <a:ext cx="0" cy="858116"/>
        </a:xfrm>
        <a:prstGeom prst="rect">
          <a:avLst/>
        </a:prstGeom>
        <a:ln>
          <a:prstDash val="solid"/>
        </a:ln>
      </xdr:spPr>
    </xdr:pic>
    <xdr:clientData/>
  </xdr:oneCellAnchor>
  <xdr:oneCellAnchor>
    <xdr:from>
      <xdr:col>0</xdr:col>
      <xdr:colOff>57150</xdr:colOff>
      <xdr:row>7</xdr:row>
      <xdr:rowOff>19050</xdr:rowOff>
    </xdr:from>
    <xdr:ext cx="0" cy="851766"/>
    <xdr:pic>
      <xdr:nvPicPr>
        <xdr:cNvPr id="129" name="Picture 128" descr="A picture containing text, businesscard, clipart&#10;&#10;Description automatically generated">
          <a:extLst>
            <a:ext uri="{FF2B5EF4-FFF2-40B4-BE49-F238E27FC236}">
              <a16:creationId xmlns:a16="http://schemas.microsoft.com/office/drawing/2014/main" id="{00000000-0008-0000-0400-000081000000}"/>
            </a:ext>
          </a:extLst>
        </xdr:cNvPr>
        <xdr:cNvPicPr>
          <a:picLocks noChangeAspect="1"/>
        </xdr:cNvPicPr>
      </xdr:nvPicPr>
      <xdr:blipFill>
        <a:blip xmlns:r="http://schemas.openxmlformats.org/officeDocument/2006/relationships" r:embed="rId1" cstate="print"/>
        <a:stretch>
          <a:fillRect/>
        </a:stretch>
      </xdr:blipFill>
      <xdr:spPr>
        <a:xfrm>
          <a:off x="57150" y="3240232"/>
          <a:ext cx="0" cy="851766"/>
        </a:xfrm>
        <a:prstGeom prst="rect">
          <a:avLst/>
        </a:prstGeom>
        <a:ln>
          <a:prstDash val="solid"/>
        </a:ln>
      </xdr:spPr>
    </xdr:pic>
    <xdr:clientData/>
  </xdr:oneCellAnchor>
  <xdr:oneCellAnchor>
    <xdr:from>
      <xdr:col>0</xdr:col>
      <xdr:colOff>57150</xdr:colOff>
      <xdr:row>7</xdr:row>
      <xdr:rowOff>19050</xdr:rowOff>
    </xdr:from>
    <xdr:ext cx="0" cy="851766"/>
    <xdr:pic>
      <xdr:nvPicPr>
        <xdr:cNvPr id="130" name="Picture 129" descr="A picture containing text, businesscard, clipart&#10;&#10;Description automatically generated">
          <a:extLst>
            <a:ext uri="{FF2B5EF4-FFF2-40B4-BE49-F238E27FC236}">
              <a16:creationId xmlns:a16="http://schemas.microsoft.com/office/drawing/2014/main" id="{00000000-0008-0000-0400-000082000000}"/>
            </a:ext>
          </a:extLst>
        </xdr:cNvPr>
        <xdr:cNvPicPr>
          <a:picLocks noChangeAspect="1"/>
        </xdr:cNvPicPr>
      </xdr:nvPicPr>
      <xdr:blipFill>
        <a:blip xmlns:r="http://schemas.openxmlformats.org/officeDocument/2006/relationships" r:embed="rId1" cstate="print"/>
        <a:stretch>
          <a:fillRect/>
        </a:stretch>
      </xdr:blipFill>
      <xdr:spPr>
        <a:xfrm>
          <a:off x="57150" y="3240232"/>
          <a:ext cx="0" cy="851766"/>
        </a:xfrm>
        <a:prstGeom prst="rect">
          <a:avLst/>
        </a:prstGeom>
        <a:ln>
          <a:prstDash val="solid"/>
        </a:ln>
      </xdr:spPr>
    </xdr:pic>
    <xdr:clientData/>
  </xdr:oneCellAnchor>
  <xdr:oneCellAnchor>
    <xdr:from>
      <xdr:col>0</xdr:col>
      <xdr:colOff>57150</xdr:colOff>
      <xdr:row>13</xdr:row>
      <xdr:rowOff>19050</xdr:rowOff>
    </xdr:from>
    <xdr:ext cx="0" cy="858116"/>
    <xdr:pic>
      <xdr:nvPicPr>
        <xdr:cNvPr id="131" name="Picture 130" descr="A picture containing text, businesscard, clipart&#10;&#10;Description automatically generated">
          <a:extLst>
            <a:ext uri="{FF2B5EF4-FFF2-40B4-BE49-F238E27FC236}">
              <a16:creationId xmlns:a16="http://schemas.microsoft.com/office/drawing/2014/main" id="{00000000-0008-0000-0400-000083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8116"/>
        </a:xfrm>
        <a:prstGeom prst="rect">
          <a:avLst/>
        </a:prstGeom>
        <a:ln>
          <a:prstDash val="solid"/>
        </a:ln>
      </xdr:spPr>
    </xdr:pic>
    <xdr:clientData/>
  </xdr:oneCellAnchor>
  <xdr:oneCellAnchor>
    <xdr:from>
      <xdr:col>0</xdr:col>
      <xdr:colOff>57150</xdr:colOff>
      <xdr:row>13</xdr:row>
      <xdr:rowOff>19050</xdr:rowOff>
    </xdr:from>
    <xdr:ext cx="0" cy="858116"/>
    <xdr:pic>
      <xdr:nvPicPr>
        <xdr:cNvPr id="132" name="Picture 131" descr="A picture containing text, businesscard, clipart&#10;&#10;Description automatically generated">
          <a:extLst>
            <a:ext uri="{FF2B5EF4-FFF2-40B4-BE49-F238E27FC236}">
              <a16:creationId xmlns:a16="http://schemas.microsoft.com/office/drawing/2014/main" id="{00000000-0008-0000-0400-000084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8116"/>
        </a:xfrm>
        <a:prstGeom prst="rect">
          <a:avLst/>
        </a:prstGeom>
        <a:ln>
          <a:prstDash val="solid"/>
        </a:ln>
      </xdr:spPr>
    </xdr:pic>
    <xdr:clientData/>
  </xdr:oneCellAnchor>
  <xdr:oneCellAnchor>
    <xdr:from>
      <xdr:col>0</xdr:col>
      <xdr:colOff>57150</xdr:colOff>
      <xdr:row>17</xdr:row>
      <xdr:rowOff>19050</xdr:rowOff>
    </xdr:from>
    <xdr:ext cx="0" cy="858116"/>
    <xdr:pic>
      <xdr:nvPicPr>
        <xdr:cNvPr id="133" name="Picture 132" descr="A picture containing text, businesscard, clipart&#10;&#10;Description automatically generated">
          <a:extLst>
            <a:ext uri="{FF2B5EF4-FFF2-40B4-BE49-F238E27FC236}">
              <a16:creationId xmlns:a16="http://schemas.microsoft.com/office/drawing/2014/main" id="{00000000-0008-0000-0400-000085000000}"/>
            </a:ext>
          </a:extLst>
        </xdr:cNvPr>
        <xdr:cNvPicPr>
          <a:picLocks noChangeAspect="1"/>
        </xdr:cNvPicPr>
      </xdr:nvPicPr>
      <xdr:blipFill>
        <a:blip xmlns:r="http://schemas.openxmlformats.org/officeDocument/2006/relationships" r:embed="rId1" cstate="print"/>
        <a:stretch>
          <a:fillRect/>
        </a:stretch>
      </xdr:blipFill>
      <xdr:spPr>
        <a:xfrm>
          <a:off x="57150" y="8409709"/>
          <a:ext cx="0" cy="858116"/>
        </a:xfrm>
        <a:prstGeom prst="rect">
          <a:avLst/>
        </a:prstGeom>
        <a:ln>
          <a:prstDash val="solid"/>
        </a:ln>
      </xdr:spPr>
    </xdr:pic>
    <xdr:clientData/>
  </xdr:oneCellAnchor>
  <xdr:oneCellAnchor>
    <xdr:from>
      <xdr:col>0</xdr:col>
      <xdr:colOff>57150</xdr:colOff>
      <xdr:row>17</xdr:row>
      <xdr:rowOff>19050</xdr:rowOff>
    </xdr:from>
    <xdr:ext cx="0" cy="858116"/>
    <xdr:pic>
      <xdr:nvPicPr>
        <xdr:cNvPr id="134" name="Picture 133" descr="A picture containing text, businesscard, clipart&#10;&#10;Description automatically generated">
          <a:extLst>
            <a:ext uri="{FF2B5EF4-FFF2-40B4-BE49-F238E27FC236}">
              <a16:creationId xmlns:a16="http://schemas.microsoft.com/office/drawing/2014/main" id="{00000000-0008-0000-0400-000086000000}"/>
            </a:ext>
          </a:extLst>
        </xdr:cNvPr>
        <xdr:cNvPicPr>
          <a:picLocks noChangeAspect="1"/>
        </xdr:cNvPicPr>
      </xdr:nvPicPr>
      <xdr:blipFill>
        <a:blip xmlns:r="http://schemas.openxmlformats.org/officeDocument/2006/relationships" r:embed="rId1" cstate="print"/>
        <a:stretch>
          <a:fillRect/>
        </a:stretch>
      </xdr:blipFill>
      <xdr:spPr>
        <a:xfrm>
          <a:off x="57150" y="8409709"/>
          <a:ext cx="0" cy="858116"/>
        </a:xfrm>
        <a:prstGeom prst="rect">
          <a:avLst/>
        </a:prstGeom>
        <a:ln>
          <a:prstDash val="solid"/>
        </a:ln>
      </xdr:spPr>
    </xdr:pic>
    <xdr:clientData/>
  </xdr:oneCellAnchor>
  <xdr:oneCellAnchor>
    <xdr:from>
      <xdr:col>0</xdr:col>
      <xdr:colOff>57150</xdr:colOff>
      <xdr:row>13</xdr:row>
      <xdr:rowOff>19050</xdr:rowOff>
    </xdr:from>
    <xdr:ext cx="0" cy="858116"/>
    <xdr:pic>
      <xdr:nvPicPr>
        <xdr:cNvPr id="135" name="Picture 134" descr="A picture containing text, businesscard, clipart&#10;&#10;Description automatically generated">
          <a:extLst>
            <a:ext uri="{FF2B5EF4-FFF2-40B4-BE49-F238E27FC236}">
              <a16:creationId xmlns:a16="http://schemas.microsoft.com/office/drawing/2014/main" id="{00000000-0008-0000-0400-000087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8116"/>
        </a:xfrm>
        <a:prstGeom prst="rect">
          <a:avLst/>
        </a:prstGeom>
        <a:ln>
          <a:prstDash val="solid"/>
        </a:ln>
      </xdr:spPr>
    </xdr:pic>
    <xdr:clientData/>
  </xdr:oneCellAnchor>
  <xdr:oneCellAnchor>
    <xdr:from>
      <xdr:col>0</xdr:col>
      <xdr:colOff>57150</xdr:colOff>
      <xdr:row>13</xdr:row>
      <xdr:rowOff>19050</xdr:rowOff>
    </xdr:from>
    <xdr:ext cx="0" cy="851766"/>
    <xdr:pic>
      <xdr:nvPicPr>
        <xdr:cNvPr id="136" name="Picture 135" descr="A picture containing text, businesscard, clipart&#10;&#10;Description automatically generated">
          <a:extLst>
            <a:ext uri="{FF2B5EF4-FFF2-40B4-BE49-F238E27FC236}">
              <a16:creationId xmlns:a16="http://schemas.microsoft.com/office/drawing/2014/main" id="{00000000-0008-0000-0400-000088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1766"/>
        </a:xfrm>
        <a:prstGeom prst="rect">
          <a:avLst/>
        </a:prstGeom>
        <a:ln>
          <a:prstDash val="solid"/>
        </a:ln>
      </xdr:spPr>
    </xdr:pic>
    <xdr:clientData/>
  </xdr:oneCellAnchor>
  <xdr:oneCellAnchor>
    <xdr:from>
      <xdr:col>0</xdr:col>
      <xdr:colOff>57150</xdr:colOff>
      <xdr:row>13</xdr:row>
      <xdr:rowOff>19050</xdr:rowOff>
    </xdr:from>
    <xdr:ext cx="0" cy="851766"/>
    <xdr:pic>
      <xdr:nvPicPr>
        <xdr:cNvPr id="137" name="Picture 136" descr="A picture containing text, businesscard, clipart&#10;&#10;Description automatically generated">
          <a:extLst>
            <a:ext uri="{FF2B5EF4-FFF2-40B4-BE49-F238E27FC236}">
              <a16:creationId xmlns:a16="http://schemas.microsoft.com/office/drawing/2014/main" id="{00000000-0008-0000-0400-000089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1766"/>
        </a:xfrm>
        <a:prstGeom prst="rect">
          <a:avLst/>
        </a:prstGeom>
        <a:ln>
          <a:prstDash val="solid"/>
        </a:ln>
      </xdr:spPr>
    </xdr:pic>
    <xdr:clientData/>
  </xdr:oneCellAnchor>
  <xdr:oneCellAnchor>
    <xdr:from>
      <xdr:col>0</xdr:col>
      <xdr:colOff>57150</xdr:colOff>
      <xdr:row>17</xdr:row>
      <xdr:rowOff>19050</xdr:rowOff>
    </xdr:from>
    <xdr:ext cx="0" cy="858116"/>
    <xdr:pic>
      <xdr:nvPicPr>
        <xdr:cNvPr id="138" name="Picture 137" descr="A picture containing text, businesscard, clipart&#10;&#10;Description automatically generated">
          <a:extLst>
            <a:ext uri="{FF2B5EF4-FFF2-40B4-BE49-F238E27FC236}">
              <a16:creationId xmlns:a16="http://schemas.microsoft.com/office/drawing/2014/main" id="{00000000-0008-0000-0400-00008A000000}"/>
            </a:ext>
          </a:extLst>
        </xdr:cNvPr>
        <xdr:cNvPicPr>
          <a:picLocks noChangeAspect="1"/>
        </xdr:cNvPicPr>
      </xdr:nvPicPr>
      <xdr:blipFill>
        <a:blip xmlns:r="http://schemas.openxmlformats.org/officeDocument/2006/relationships" r:embed="rId1" cstate="print"/>
        <a:stretch>
          <a:fillRect/>
        </a:stretch>
      </xdr:blipFill>
      <xdr:spPr>
        <a:xfrm>
          <a:off x="57150" y="8409709"/>
          <a:ext cx="0" cy="858116"/>
        </a:xfrm>
        <a:prstGeom prst="rect">
          <a:avLst/>
        </a:prstGeom>
        <a:ln>
          <a:prstDash val="solid"/>
        </a:ln>
      </xdr:spPr>
    </xdr:pic>
    <xdr:clientData/>
  </xdr:oneCellAnchor>
  <xdr:oneCellAnchor>
    <xdr:from>
      <xdr:col>0</xdr:col>
      <xdr:colOff>57150</xdr:colOff>
      <xdr:row>17</xdr:row>
      <xdr:rowOff>19050</xdr:rowOff>
    </xdr:from>
    <xdr:ext cx="0" cy="851766"/>
    <xdr:pic>
      <xdr:nvPicPr>
        <xdr:cNvPr id="139" name="Picture 138" descr="A picture containing text, businesscard, clipart&#10;&#10;Description automatically generated">
          <a:extLst>
            <a:ext uri="{FF2B5EF4-FFF2-40B4-BE49-F238E27FC236}">
              <a16:creationId xmlns:a16="http://schemas.microsoft.com/office/drawing/2014/main" id="{00000000-0008-0000-0400-00008B000000}"/>
            </a:ext>
          </a:extLst>
        </xdr:cNvPr>
        <xdr:cNvPicPr>
          <a:picLocks noChangeAspect="1"/>
        </xdr:cNvPicPr>
      </xdr:nvPicPr>
      <xdr:blipFill>
        <a:blip xmlns:r="http://schemas.openxmlformats.org/officeDocument/2006/relationships" r:embed="rId1" cstate="print"/>
        <a:stretch>
          <a:fillRect/>
        </a:stretch>
      </xdr:blipFill>
      <xdr:spPr>
        <a:xfrm>
          <a:off x="57150" y="8409709"/>
          <a:ext cx="0" cy="851766"/>
        </a:xfrm>
        <a:prstGeom prst="rect">
          <a:avLst/>
        </a:prstGeom>
        <a:ln>
          <a:prstDash val="solid"/>
        </a:ln>
      </xdr:spPr>
    </xdr:pic>
    <xdr:clientData/>
  </xdr:oneCellAnchor>
  <xdr:oneCellAnchor>
    <xdr:from>
      <xdr:col>0</xdr:col>
      <xdr:colOff>57150</xdr:colOff>
      <xdr:row>17</xdr:row>
      <xdr:rowOff>19050</xdr:rowOff>
    </xdr:from>
    <xdr:ext cx="0" cy="851766"/>
    <xdr:pic>
      <xdr:nvPicPr>
        <xdr:cNvPr id="140" name="Picture 139" descr="A picture containing text, businesscard, clipart&#10;&#10;Description automatically generated">
          <a:extLst>
            <a:ext uri="{FF2B5EF4-FFF2-40B4-BE49-F238E27FC236}">
              <a16:creationId xmlns:a16="http://schemas.microsoft.com/office/drawing/2014/main" id="{00000000-0008-0000-0400-00008C000000}"/>
            </a:ext>
          </a:extLst>
        </xdr:cNvPr>
        <xdr:cNvPicPr>
          <a:picLocks noChangeAspect="1"/>
        </xdr:cNvPicPr>
      </xdr:nvPicPr>
      <xdr:blipFill>
        <a:blip xmlns:r="http://schemas.openxmlformats.org/officeDocument/2006/relationships" r:embed="rId1" cstate="print"/>
        <a:stretch>
          <a:fillRect/>
        </a:stretch>
      </xdr:blipFill>
      <xdr:spPr>
        <a:xfrm>
          <a:off x="57150" y="8409709"/>
          <a:ext cx="0" cy="851766"/>
        </a:xfrm>
        <a:prstGeom prst="rect">
          <a:avLst/>
        </a:prstGeom>
        <a:ln>
          <a:prstDash val="solid"/>
        </a:ln>
      </xdr:spPr>
    </xdr:pic>
    <xdr:clientData/>
  </xdr:oneCellAnchor>
  <xdr:oneCellAnchor>
    <xdr:from>
      <xdr:col>0</xdr:col>
      <xdr:colOff>57150</xdr:colOff>
      <xdr:row>11</xdr:row>
      <xdr:rowOff>19050</xdr:rowOff>
    </xdr:from>
    <xdr:ext cx="0" cy="858116"/>
    <xdr:pic>
      <xdr:nvPicPr>
        <xdr:cNvPr id="166" name="Picture 165" descr="A picture containing text, businesscard, clipart&#10;&#10;Description automatically generated">
          <a:extLst>
            <a:ext uri="{FF2B5EF4-FFF2-40B4-BE49-F238E27FC236}">
              <a16:creationId xmlns:a16="http://schemas.microsoft.com/office/drawing/2014/main" id="{00000000-0008-0000-0400-0000A6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8116"/>
        </a:xfrm>
        <a:prstGeom prst="rect">
          <a:avLst/>
        </a:prstGeom>
        <a:ln>
          <a:prstDash val="solid"/>
        </a:ln>
      </xdr:spPr>
    </xdr:pic>
    <xdr:clientData/>
  </xdr:oneCellAnchor>
  <xdr:oneCellAnchor>
    <xdr:from>
      <xdr:col>0</xdr:col>
      <xdr:colOff>57150</xdr:colOff>
      <xdr:row>11</xdr:row>
      <xdr:rowOff>19050</xdr:rowOff>
    </xdr:from>
    <xdr:ext cx="0" cy="858116"/>
    <xdr:pic>
      <xdr:nvPicPr>
        <xdr:cNvPr id="167" name="Picture 166" descr="A picture containing text, businesscard, clipart&#10;&#10;Description automatically generated">
          <a:extLst>
            <a:ext uri="{FF2B5EF4-FFF2-40B4-BE49-F238E27FC236}">
              <a16:creationId xmlns:a16="http://schemas.microsoft.com/office/drawing/2014/main" id="{00000000-0008-0000-0400-0000A7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8116"/>
        </a:xfrm>
        <a:prstGeom prst="rect">
          <a:avLst/>
        </a:prstGeom>
        <a:ln>
          <a:prstDash val="solid"/>
        </a:ln>
      </xdr:spPr>
    </xdr:pic>
    <xdr:clientData/>
  </xdr:oneCellAnchor>
  <xdr:oneCellAnchor>
    <xdr:from>
      <xdr:col>0</xdr:col>
      <xdr:colOff>57150</xdr:colOff>
      <xdr:row>11</xdr:row>
      <xdr:rowOff>19050</xdr:rowOff>
    </xdr:from>
    <xdr:ext cx="0" cy="858116"/>
    <xdr:pic>
      <xdr:nvPicPr>
        <xdr:cNvPr id="168" name="Picture 167" descr="A picture containing text, businesscard, clipart&#10;&#10;Description automatically generated">
          <a:extLst>
            <a:ext uri="{FF2B5EF4-FFF2-40B4-BE49-F238E27FC236}">
              <a16:creationId xmlns:a16="http://schemas.microsoft.com/office/drawing/2014/main" id="{00000000-0008-0000-0400-0000A8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8116"/>
        </a:xfrm>
        <a:prstGeom prst="rect">
          <a:avLst/>
        </a:prstGeom>
        <a:ln>
          <a:prstDash val="solid"/>
        </a:ln>
      </xdr:spPr>
    </xdr:pic>
    <xdr:clientData/>
  </xdr:oneCellAnchor>
  <xdr:oneCellAnchor>
    <xdr:from>
      <xdr:col>0</xdr:col>
      <xdr:colOff>57150</xdr:colOff>
      <xdr:row>11</xdr:row>
      <xdr:rowOff>19050</xdr:rowOff>
    </xdr:from>
    <xdr:ext cx="0" cy="851766"/>
    <xdr:pic>
      <xdr:nvPicPr>
        <xdr:cNvPr id="169" name="Picture 168" descr="A picture containing text, businesscard, clipart&#10;&#10;Description automatically generated">
          <a:extLst>
            <a:ext uri="{FF2B5EF4-FFF2-40B4-BE49-F238E27FC236}">
              <a16:creationId xmlns:a16="http://schemas.microsoft.com/office/drawing/2014/main" id="{00000000-0008-0000-0400-0000A9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1766"/>
        </a:xfrm>
        <a:prstGeom prst="rect">
          <a:avLst/>
        </a:prstGeom>
        <a:ln>
          <a:prstDash val="solid"/>
        </a:ln>
      </xdr:spPr>
    </xdr:pic>
    <xdr:clientData/>
  </xdr:oneCellAnchor>
  <xdr:oneCellAnchor>
    <xdr:from>
      <xdr:col>0</xdr:col>
      <xdr:colOff>57150</xdr:colOff>
      <xdr:row>11</xdr:row>
      <xdr:rowOff>19050</xdr:rowOff>
    </xdr:from>
    <xdr:ext cx="0" cy="851766"/>
    <xdr:pic>
      <xdr:nvPicPr>
        <xdr:cNvPr id="170" name="Picture 169" descr="A picture containing text, businesscard, clipart&#10;&#10;Description automatically generated">
          <a:extLst>
            <a:ext uri="{FF2B5EF4-FFF2-40B4-BE49-F238E27FC236}">
              <a16:creationId xmlns:a16="http://schemas.microsoft.com/office/drawing/2014/main" id="{00000000-0008-0000-0400-0000AA000000}"/>
            </a:ext>
          </a:extLst>
        </xdr:cNvPr>
        <xdr:cNvPicPr>
          <a:picLocks noChangeAspect="1"/>
        </xdr:cNvPicPr>
      </xdr:nvPicPr>
      <xdr:blipFill>
        <a:blip xmlns:r="http://schemas.openxmlformats.org/officeDocument/2006/relationships" r:embed="rId1" cstate="print"/>
        <a:stretch>
          <a:fillRect/>
        </a:stretch>
      </xdr:blipFill>
      <xdr:spPr>
        <a:xfrm>
          <a:off x="57150" y="7673686"/>
          <a:ext cx="0" cy="851766"/>
        </a:xfrm>
        <a:prstGeom prst="rect">
          <a:avLst/>
        </a:prstGeom>
        <a:ln>
          <a:prstDash val="solid"/>
        </a:ln>
      </xdr:spPr>
    </xdr:pic>
    <xdr:clientData/>
  </xdr:oneCellAnchor>
  <xdr:oneCellAnchor>
    <xdr:from>
      <xdr:col>0</xdr:col>
      <xdr:colOff>57150</xdr:colOff>
      <xdr:row>15</xdr:row>
      <xdr:rowOff>0</xdr:rowOff>
    </xdr:from>
    <xdr:ext cx="0" cy="858116"/>
    <xdr:pic>
      <xdr:nvPicPr>
        <xdr:cNvPr id="171" name="Picture 170" descr="A picture containing text, businesscard, clipart&#10;&#10;Description automatically generated">
          <a:extLst>
            <a:ext uri="{FF2B5EF4-FFF2-40B4-BE49-F238E27FC236}">
              <a16:creationId xmlns:a16="http://schemas.microsoft.com/office/drawing/2014/main" id="{00000000-0008-0000-0400-0000AB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8116"/>
        </a:xfrm>
        <a:prstGeom prst="rect">
          <a:avLst/>
        </a:prstGeom>
        <a:ln>
          <a:prstDash val="solid"/>
        </a:ln>
      </xdr:spPr>
    </xdr:pic>
    <xdr:clientData/>
  </xdr:oneCellAnchor>
  <xdr:oneCellAnchor>
    <xdr:from>
      <xdr:col>0</xdr:col>
      <xdr:colOff>57150</xdr:colOff>
      <xdr:row>15</xdr:row>
      <xdr:rowOff>0</xdr:rowOff>
    </xdr:from>
    <xdr:ext cx="0" cy="858116"/>
    <xdr:pic>
      <xdr:nvPicPr>
        <xdr:cNvPr id="172" name="Picture 171" descr="A picture containing text, businesscard, clipart&#10;&#10;Description automatically generated">
          <a:extLst>
            <a:ext uri="{FF2B5EF4-FFF2-40B4-BE49-F238E27FC236}">
              <a16:creationId xmlns:a16="http://schemas.microsoft.com/office/drawing/2014/main" id="{00000000-0008-0000-0400-0000AC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8116"/>
        </a:xfrm>
        <a:prstGeom prst="rect">
          <a:avLst/>
        </a:prstGeom>
        <a:ln>
          <a:prstDash val="solid"/>
        </a:ln>
      </xdr:spPr>
    </xdr:pic>
    <xdr:clientData/>
  </xdr:oneCellAnchor>
  <xdr:oneCellAnchor>
    <xdr:from>
      <xdr:col>0</xdr:col>
      <xdr:colOff>57150</xdr:colOff>
      <xdr:row>15</xdr:row>
      <xdr:rowOff>0</xdr:rowOff>
    </xdr:from>
    <xdr:ext cx="0" cy="858116"/>
    <xdr:pic>
      <xdr:nvPicPr>
        <xdr:cNvPr id="173" name="Picture 172" descr="A picture containing text, businesscard, clipart&#10;&#10;Description automatically generated">
          <a:extLst>
            <a:ext uri="{FF2B5EF4-FFF2-40B4-BE49-F238E27FC236}">
              <a16:creationId xmlns:a16="http://schemas.microsoft.com/office/drawing/2014/main" id="{00000000-0008-0000-0400-0000AD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8116"/>
        </a:xfrm>
        <a:prstGeom prst="rect">
          <a:avLst/>
        </a:prstGeom>
        <a:ln>
          <a:prstDash val="solid"/>
        </a:ln>
      </xdr:spPr>
    </xdr:pic>
    <xdr:clientData/>
  </xdr:oneCellAnchor>
  <xdr:oneCellAnchor>
    <xdr:from>
      <xdr:col>0</xdr:col>
      <xdr:colOff>57150</xdr:colOff>
      <xdr:row>15</xdr:row>
      <xdr:rowOff>0</xdr:rowOff>
    </xdr:from>
    <xdr:ext cx="0" cy="858116"/>
    <xdr:pic>
      <xdr:nvPicPr>
        <xdr:cNvPr id="174" name="Picture 173" descr="A picture containing text, businesscard, clipart&#10;&#10;Description automatically generated">
          <a:extLst>
            <a:ext uri="{FF2B5EF4-FFF2-40B4-BE49-F238E27FC236}">
              <a16:creationId xmlns:a16="http://schemas.microsoft.com/office/drawing/2014/main" id="{00000000-0008-0000-0400-0000AE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8116"/>
        </a:xfrm>
        <a:prstGeom prst="rect">
          <a:avLst/>
        </a:prstGeom>
        <a:ln>
          <a:prstDash val="solid"/>
        </a:ln>
      </xdr:spPr>
    </xdr:pic>
    <xdr:clientData/>
  </xdr:oneCellAnchor>
  <xdr:oneCellAnchor>
    <xdr:from>
      <xdr:col>0</xdr:col>
      <xdr:colOff>57150</xdr:colOff>
      <xdr:row>15</xdr:row>
      <xdr:rowOff>19050</xdr:rowOff>
    </xdr:from>
    <xdr:ext cx="0" cy="858116"/>
    <xdr:pic>
      <xdr:nvPicPr>
        <xdr:cNvPr id="175" name="Picture 174" descr="A picture containing text, businesscard, clipart&#10;&#10;Description automatically generated">
          <a:extLst>
            <a:ext uri="{FF2B5EF4-FFF2-40B4-BE49-F238E27FC236}">
              <a16:creationId xmlns:a16="http://schemas.microsoft.com/office/drawing/2014/main" id="{00000000-0008-0000-0400-0000AF000000}"/>
            </a:ext>
          </a:extLst>
        </xdr:cNvPr>
        <xdr:cNvPicPr>
          <a:picLocks noChangeAspect="1"/>
        </xdr:cNvPicPr>
      </xdr:nvPicPr>
      <xdr:blipFill>
        <a:blip xmlns:r="http://schemas.openxmlformats.org/officeDocument/2006/relationships" r:embed="rId1" cstate="print"/>
        <a:stretch>
          <a:fillRect/>
        </a:stretch>
      </xdr:blipFill>
      <xdr:spPr>
        <a:xfrm>
          <a:off x="57150" y="11535641"/>
          <a:ext cx="0" cy="858116"/>
        </a:xfrm>
        <a:prstGeom prst="rect">
          <a:avLst/>
        </a:prstGeom>
        <a:ln>
          <a:prstDash val="solid"/>
        </a:ln>
      </xdr:spPr>
    </xdr:pic>
    <xdr:clientData/>
  </xdr:oneCellAnchor>
  <xdr:oneCellAnchor>
    <xdr:from>
      <xdr:col>0</xdr:col>
      <xdr:colOff>57150</xdr:colOff>
      <xdr:row>15</xdr:row>
      <xdr:rowOff>19050</xdr:rowOff>
    </xdr:from>
    <xdr:ext cx="0" cy="858116"/>
    <xdr:pic>
      <xdr:nvPicPr>
        <xdr:cNvPr id="176" name="Picture 175" descr="A picture containing text, businesscard, clipart&#10;&#10;Description automatically generated">
          <a:extLst>
            <a:ext uri="{FF2B5EF4-FFF2-40B4-BE49-F238E27FC236}">
              <a16:creationId xmlns:a16="http://schemas.microsoft.com/office/drawing/2014/main" id="{00000000-0008-0000-0400-0000B0000000}"/>
            </a:ext>
          </a:extLst>
        </xdr:cNvPr>
        <xdr:cNvPicPr>
          <a:picLocks noChangeAspect="1"/>
        </xdr:cNvPicPr>
      </xdr:nvPicPr>
      <xdr:blipFill>
        <a:blip xmlns:r="http://schemas.openxmlformats.org/officeDocument/2006/relationships" r:embed="rId1" cstate="print"/>
        <a:stretch>
          <a:fillRect/>
        </a:stretch>
      </xdr:blipFill>
      <xdr:spPr>
        <a:xfrm>
          <a:off x="57150" y="11535641"/>
          <a:ext cx="0" cy="858116"/>
        </a:xfrm>
        <a:prstGeom prst="rect">
          <a:avLst/>
        </a:prstGeom>
        <a:ln>
          <a:prstDash val="solid"/>
        </a:ln>
      </xdr:spPr>
    </xdr:pic>
    <xdr:clientData/>
  </xdr:oneCellAnchor>
  <xdr:oneCellAnchor>
    <xdr:from>
      <xdr:col>0</xdr:col>
      <xdr:colOff>57150</xdr:colOff>
      <xdr:row>15</xdr:row>
      <xdr:rowOff>0</xdr:rowOff>
    </xdr:from>
    <xdr:ext cx="0" cy="858116"/>
    <xdr:pic>
      <xdr:nvPicPr>
        <xdr:cNvPr id="177" name="Picture 176" descr="A picture containing text, businesscard, clipart&#10;&#10;Description automatically generated">
          <a:extLst>
            <a:ext uri="{FF2B5EF4-FFF2-40B4-BE49-F238E27FC236}">
              <a16:creationId xmlns:a16="http://schemas.microsoft.com/office/drawing/2014/main" id="{00000000-0008-0000-0400-0000B1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8116"/>
        </a:xfrm>
        <a:prstGeom prst="rect">
          <a:avLst/>
        </a:prstGeom>
        <a:ln>
          <a:prstDash val="solid"/>
        </a:ln>
      </xdr:spPr>
    </xdr:pic>
    <xdr:clientData/>
  </xdr:oneCellAnchor>
  <xdr:oneCellAnchor>
    <xdr:from>
      <xdr:col>0</xdr:col>
      <xdr:colOff>57150</xdr:colOff>
      <xdr:row>15</xdr:row>
      <xdr:rowOff>0</xdr:rowOff>
    </xdr:from>
    <xdr:ext cx="0" cy="851766"/>
    <xdr:pic>
      <xdr:nvPicPr>
        <xdr:cNvPr id="178" name="Picture 177" descr="A picture containing text, businesscard, clipart&#10;&#10;Description automatically generated">
          <a:extLst>
            <a:ext uri="{FF2B5EF4-FFF2-40B4-BE49-F238E27FC236}">
              <a16:creationId xmlns:a16="http://schemas.microsoft.com/office/drawing/2014/main" id="{00000000-0008-0000-0400-0000B2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1766"/>
        </a:xfrm>
        <a:prstGeom prst="rect">
          <a:avLst/>
        </a:prstGeom>
        <a:ln>
          <a:prstDash val="solid"/>
        </a:ln>
      </xdr:spPr>
    </xdr:pic>
    <xdr:clientData/>
  </xdr:oneCellAnchor>
  <xdr:oneCellAnchor>
    <xdr:from>
      <xdr:col>0</xdr:col>
      <xdr:colOff>57150</xdr:colOff>
      <xdr:row>15</xdr:row>
      <xdr:rowOff>0</xdr:rowOff>
    </xdr:from>
    <xdr:ext cx="0" cy="851766"/>
    <xdr:pic>
      <xdr:nvPicPr>
        <xdr:cNvPr id="179" name="Picture 178" descr="A picture containing text, businesscard, clipart&#10;&#10;Description automatically generated">
          <a:extLst>
            <a:ext uri="{FF2B5EF4-FFF2-40B4-BE49-F238E27FC236}">
              <a16:creationId xmlns:a16="http://schemas.microsoft.com/office/drawing/2014/main" id="{00000000-0008-0000-0400-0000B3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1766"/>
        </a:xfrm>
        <a:prstGeom prst="rect">
          <a:avLst/>
        </a:prstGeom>
        <a:ln>
          <a:prstDash val="solid"/>
        </a:ln>
      </xdr:spPr>
    </xdr:pic>
    <xdr:clientData/>
  </xdr:oneCellAnchor>
  <xdr:oneCellAnchor>
    <xdr:from>
      <xdr:col>0</xdr:col>
      <xdr:colOff>57150</xdr:colOff>
      <xdr:row>15</xdr:row>
      <xdr:rowOff>0</xdr:rowOff>
    </xdr:from>
    <xdr:ext cx="0" cy="858116"/>
    <xdr:pic>
      <xdr:nvPicPr>
        <xdr:cNvPr id="180" name="Picture 179" descr="A picture containing text, businesscard, clipart&#10;&#10;Description automatically generated">
          <a:extLst>
            <a:ext uri="{FF2B5EF4-FFF2-40B4-BE49-F238E27FC236}">
              <a16:creationId xmlns:a16="http://schemas.microsoft.com/office/drawing/2014/main" id="{00000000-0008-0000-0400-0000B4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8116"/>
        </a:xfrm>
        <a:prstGeom prst="rect">
          <a:avLst/>
        </a:prstGeom>
        <a:ln>
          <a:prstDash val="solid"/>
        </a:ln>
      </xdr:spPr>
    </xdr:pic>
    <xdr:clientData/>
  </xdr:oneCellAnchor>
  <xdr:oneCellAnchor>
    <xdr:from>
      <xdr:col>0</xdr:col>
      <xdr:colOff>57150</xdr:colOff>
      <xdr:row>15</xdr:row>
      <xdr:rowOff>0</xdr:rowOff>
    </xdr:from>
    <xdr:ext cx="0" cy="851766"/>
    <xdr:pic>
      <xdr:nvPicPr>
        <xdr:cNvPr id="181" name="Picture 180" descr="A picture containing text, businesscard, clipart&#10;&#10;Description automatically generated">
          <a:extLst>
            <a:ext uri="{FF2B5EF4-FFF2-40B4-BE49-F238E27FC236}">
              <a16:creationId xmlns:a16="http://schemas.microsoft.com/office/drawing/2014/main" id="{00000000-0008-0000-0400-0000B5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1766"/>
        </a:xfrm>
        <a:prstGeom prst="rect">
          <a:avLst/>
        </a:prstGeom>
        <a:ln>
          <a:prstDash val="solid"/>
        </a:ln>
      </xdr:spPr>
    </xdr:pic>
    <xdr:clientData/>
  </xdr:oneCellAnchor>
  <xdr:oneCellAnchor>
    <xdr:from>
      <xdr:col>0</xdr:col>
      <xdr:colOff>57150</xdr:colOff>
      <xdr:row>15</xdr:row>
      <xdr:rowOff>0</xdr:rowOff>
    </xdr:from>
    <xdr:ext cx="0" cy="851766"/>
    <xdr:pic>
      <xdr:nvPicPr>
        <xdr:cNvPr id="182" name="Picture 181" descr="A picture containing text, businesscard, clipart&#10;&#10;Description automatically generated">
          <a:extLst>
            <a:ext uri="{FF2B5EF4-FFF2-40B4-BE49-F238E27FC236}">
              <a16:creationId xmlns:a16="http://schemas.microsoft.com/office/drawing/2014/main" id="{00000000-0008-0000-0400-0000B6000000}"/>
            </a:ext>
          </a:extLst>
        </xdr:cNvPr>
        <xdr:cNvPicPr>
          <a:picLocks noChangeAspect="1"/>
        </xdr:cNvPicPr>
      </xdr:nvPicPr>
      <xdr:blipFill>
        <a:blip xmlns:r="http://schemas.openxmlformats.org/officeDocument/2006/relationships" r:embed="rId1" cstate="print"/>
        <a:stretch>
          <a:fillRect/>
        </a:stretch>
      </xdr:blipFill>
      <xdr:spPr>
        <a:xfrm>
          <a:off x="57150" y="11516591"/>
          <a:ext cx="0" cy="851766"/>
        </a:xfrm>
        <a:prstGeom prst="rect">
          <a:avLst/>
        </a:prstGeom>
        <a:ln>
          <a:prstDash val="solid"/>
        </a:ln>
      </xdr:spPr>
    </xdr:pic>
    <xdr:clientData/>
  </xdr:oneCellAnchor>
  <xdr:oneCellAnchor>
    <xdr:from>
      <xdr:col>0</xdr:col>
      <xdr:colOff>57150</xdr:colOff>
      <xdr:row>15</xdr:row>
      <xdr:rowOff>19050</xdr:rowOff>
    </xdr:from>
    <xdr:ext cx="0" cy="858116"/>
    <xdr:pic>
      <xdr:nvPicPr>
        <xdr:cNvPr id="183" name="Picture 182" descr="A picture containing text, businesscard, clipart&#10;&#10;Description automatically generated">
          <a:extLst>
            <a:ext uri="{FF2B5EF4-FFF2-40B4-BE49-F238E27FC236}">
              <a16:creationId xmlns:a16="http://schemas.microsoft.com/office/drawing/2014/main" id="{00000000-0008-0000-0400-0000B7000000}"/>
            </a:ext>
          </a:extLst>
        </xdr:cNvPr>
        <xdr:cNvPicPr>
          <a:picLocks noChangeAspect="1"/>
        </xdr:cNvPicPr>
      </xdr:nvPicPr>
      <xdr:blipFill>
        <a:blip xmlns:r="http://schemas.openxmlformats.org/officeDocument/2006/relationships" r:embed="rId1" cstate="print"/>
        <a:stretch>
          <a:fillRect/>
        </a:stretch>
      </xdr:blipFill>
      <xdr:spPr>
        <a:xfrm>
          <a:off x="57150" y="11535641"/>
          <a:ext cx="0" cy="858116"/>
        </a:xfrm>
        <a:prstGeom prst="rect">
          <a:avLst/>
        </a:prstGeom>
        <a:ln>
          <a:prstDash val="solid"/>
        </a:ln>
      </xdr:spPr>
    </xdr:pic>
    <xdr:clientData/>
  </xdr:oneCellAnchor>
  <xdr:oneCellAnchor>
    <xdr:from>
      <xdr:col>0</xdr:col>
      <xdr:colOff>57150</xdr:colOff>
      <xdr:row>15</xdr:row>
      <xdr:rowOff>19050</xdr:rowOff>
    </xdr:from>
    <xdr:ext cx="0" cy="851766"/>
    <xdr:pic>
      <xdr:nvPicPr>
        <xdr:cNvPr id="184" name="Picture 183" descr="A picture containing text, businesscard, clipart&#10;&#10;Description automatically generated">
          <a:extLst>
            <a:ext uri="{FF2B5EF4-FFF2-40B4-BE49-F238E27FC236}">
              <a16:creationId xmlns:a16="http://schemas.microsoft.com/office/drawing/2014/main" id="{00000000-0008-0000-0400-0000B8000000}"/>
            </a:ext>
          </a:extLst>
        </xdr:cNvPr>
        <xdr:cNvPicPr>
          <a:picLocks noChangeAspect="1"/>
        </xdr:cNvPicPr>
      </xdr:nvPicPr>
      <xdr:blipFill>
        <a:blip xmlns:r="http://schemas.openxmlformats.org/officeDocument/2006/relationships" r:embed="rId1" cstate="print"/>
        <a:stretch>
          <a:fillRect/>
        </a:stretch>
      </xdr:blipFill>
      <xdr:spPr>
        <a:xfrm>
          <a:off x="57150" y="11535641"/>
          <a:ext cx="0" cy="851766"/>
        </a:xfrm>
        <a:prstGeom prst="rect">
          <a:avLst/>
        </a:prstGeom>
        <a:ln>
          <a:prstDash val="solid"/>
        </a:ln>
      </xdr:spPr>
    </xdr:pic>
    <xdr:clientData/>
  </xdr:oneCellAnchor>
  <xdr:oneCellAnchor>
    <xdr:from>
      <xdr:col>0</xdr:col>
      <xdr:colOff>57150</xdr:colOff>
      <xdr:row>15</xdr:row>
      <xdr:rowOff>19050</xdr:rowOff>
    </xdr:from>
    <xdr:ext cx="0" cy="851766"/>
    <xdr:pic>
      <xdr:nvPicPr>
        <xdr:cNvPr id="185" name="Picture 184" descr="A picture containing text, businesscard, clipart&#10;&#10;Description automatically generated">
          <a:extLst>
            <a:ext uri="{FF2B5EF4-FFF2-40B4-BE49-F238E27FC236}">
              <a16:creationId xmlns:a16="http://schemas.microsoft.com/office/drawing/2014/main" id="{00000000-0008-0000-0400-0000B9000000}"/>
            </a:ext>
          </a:extLst>
        </xdr:cNvPr>
        <xdr:cNvPicPr>
          <a:picLocks noChangeAspect="1"/>
        </xdr:cNvPicPr>
      </xdr:nvPicPr>
      <xdr:blipFill>
        <a:blip xmlns:r="http://schemas.openxmlformats.org/officeDocument/2006/relationships" r:embed="rId1" cstate="print"/>
        <a:stretch>
          <a:fillRect/>
        </a:stretch>
      </xdr:blipFill>
      <xdr:spPr>
        <a:xfrm>
          <a:off x="57150" y="11535641"/>
          <a:ext cx="0" cy="851766"/>
        </a:xfrm>
        <a:prstGeom prst="rect">
          <a:avLst/>
        </a:prstGeom>
        <a:ln>
          <a:prstDash val="solid"/>
        </a:ln>
      </xdr:spPr>
    </xdr:pic>
    <xdr:clientData/>
  </xdr:oneCellAnchor>
  <xdr:oneCellAnchor>
    <xdr:from>
      <xdr:col>0</xdr:col>
      <xdr:colOff>57150</xdr:colOff>
      <xdr:row>12</xdr:row>
      <xdr:rowOff>19050</xdr:rowOff>
    </xdr:from>
    <xdr:ext cx="0" cy="858116"/>
    <xdr:pic>
      <xdr:nvPicPr>
        <xdr:cNvPr id="186" name="Picture 185" descr="A picture containing text, businesscard, clipart&#10;&#10;Description automatically generated">
          <a:extLst>
            <a:ext uri="{FF2B5EF4-FFF2-40B4-BE49-F238E27FC236}">
              <a16:creationId xmlns:a16="http://schemas.microsoft.com/office/drawing/2014/main" id="{00000000-0008-0000-0400-0000BA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8116"/>
        </a:xfrm>
        <a:prstGeom prst="rect">
          <a:avLst/>
        </a:prstGeom>
        <a:ln>
          <a:prstDash val="solid"/>
        </a:ln>
      </xdr:spPr>
    </xdr:pic>
    <xdr:clientData/>
  </xdr:oneCellAnchor>
  <xdr:oneCellAnchor>
    <xdr:from>
      <xdr:col>0</xdr:col>
      <xdr:colOff>57150</xdr:colOff>
      <xdr:row>12</xdr:row>
      <xdr:rowOff>19050</xdr:rowOff>
    </xdr:from>
    <xdr:ext cx="0" cy="858116"/>
    <xdr:pic>
      <xdr:nvPicPr>
        <xdr:cNvPr id="187" name="Picture 186" descr="A picture containing text, businesscard, clipart&#10;&#10;Description automatically generated">
          <a:extLst>
            <a:ext uri="{FF2B5EF4-FFF2-40B4-BE49-F238E27FC236}">
              <a16:creationId xmlns:a16="http://schemas.microsoft.com/office/drawing/2014/main" id="{00000000-0008-0000-0400-0000BB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8116"/>
        </a:xfrm>
        <a:prstGeom prst="rect">
          <a:avLst/>
        </a:prstGeom>
        <a:ln>
          <a:prstDash val="solid"/>
        </a:ln>
      </xdr:spPr>
    </xdr:pic>
    <xdr:clientData/>
  </xdr:oneCellAnchor>
  <xdr:oneCellAnchor>
    <xdr:from>
      <xdr:col>0</xdr:col>
      <xdr:colOff>57150</xdr:colOff>
      <xdr:row>12</xdr:row>
      <xdr:rowOff>19050</xdr:rowOff>
    </xdr:from>
    <xdr:ext cx="0" cy="858116"/>
    <xdr:pic>
      <xdr:nvPicPr>
        <xdr:cNvPr id="188" name="Picture 187" descr="A picture containing text, businesscard, clipart&#10;&#10;Description automatically generated">
          <a:extLst>
            <a:ext uri="{FF2B5EF4-FFF2-40B4-BE49-F238E27FC236}">
              <a16:creationId xmlns:a16="http://schemas.microsoft.com/office/drawing/2014/main" id="{00000000-0008-0000-0400-0000BC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8116"/>
        </a:xfrm>
        <a:prstGeom prst="rect">
          <a:avLst/>
        </a:prstGeom>
        <a:ln>
          <a:prstDash val="solid"/>
        </a:ln>
      </xdr:spPr>
    </xdr:pic>
    <xdr:clientData/>
  </xdr:oneCellAnchor>
  <xdr:oneCellAnchor>
    <xdr:from>
      <xdr:col>0</xdr:col>
      <xdr:colOff>57150</xdr:colOff>
      <xdr:row>12</xdr:row>
      <xdr:rowOff>19050</xdr:rowOff>
    </xdr:from>
    <xdr:ext cx="0" cy="851766"/>
    <xdr:pic>
      <xdr:nvPicPr>
        <xdr:cNvPr id="189" name="Picture 188" descr="A picture containing text, businesscard, clipart&#10;&#10;Description automatically generated">
          <a:extLst>
            <a:ext uri="{FF2B5EF4-FFF2-40B4-BE49-F238E27FC236}">
              <a16:creationId xmlns:a16="http://schemas.microsoft.com/office/drawing/2014/main" id="{00000000-0008-0000-0400-0000BD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1766"/>
        </a:xfrm>
        <a:prstGeom prst="rect">
          <a:avLst/>
        </a:prstGeom>
        <a:ln>
          <a:prstDash val="solid"/>
        </a:ln>
      </xdr:spPr>
    </xdr:pic>
    <xdr:clientData/>
  </xdr:oneCellAnchor>
  <xdr:oneCellAnchor>
    <xdr:from>
      <xdr:col>0</xdr:col>
      <xdr:colOff>57150</xdr:colOff>
      <xdr:row>12</xdr:row>
      <xdr:rowOff>19050</xdr:rowOff>
    </xdr:from>
    <xdr:ext cx="0" cy="851766"/>
    <xdr:pic>
      <xdr:nvPicPr>
        <xdr:cNvPr id="190" name="Picture 189" descr="A picture containing text, businesscard, clipart&#10;&#10;Description automatically generated">
          <a:extLst>
            <a:ext uri="{FF2B5EF4-FFF2-40B4-BE49-F238E27FC236}">
              <a16:creationId xmlns:a16="http://schemas.microsoft.com/office/drawing/2014/main" id="{00000000-0008-0000-0400-0000BE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1766"/>
        </a:xfrm>
        <a:prstGeom prst="rect">
          <a:avLst/>
        </a:prstGeom>
        <a:ln>
          <a:prstDash val="solid"/>
        </a:ln>
      </xdr:spPr>
    </xdr:pic>
    <xdr:clientData/>
  </xdr:oneCellAnchor>
  <xdr:oneCellAnchor>
    <xdr:from>
      <xdr:col>0</xdr:col>
      <xdr:colOff>57150</xdr:colOff>
      <xdr:row>12</xdr:row>
      <xdr:rowOff>19050</xdr:rowOff>
    </xdr:from>
    <xdr:ext cx="0" cy="858116"/>
    <xdr:pic>
      <xdr:nvPicPr>
        <xdr:cNvPr id="191" name="Picture 190" descr="A picture containing text, businesscard, clipart&#10;&#10;Description automatically generated">
          <a:extLst>
            <a:ext uri="{FF2B5EF4-FFF2-40B4-BE49-F238E27FC236}">
              <a16:creationId xmlns:a16="http://schemas.microsoft.com/office/drawing/2014/main" id="{00000000-0008-0000-0400-0000BF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8116"/>
        </a:xfrm>
        <a:prstGeom prst="rect">
          <a:avLst/>
        </a:prstGeom>
        <a:ln>
          <a:prstDash val="solid"/>
        </a:ln>
      </xdr:spPr>
    </xdr:pic>
    <xdr:clientData/>
  </xdr:oneCellAnchor>
  <xdr:oneCellAnchor>
    <xdr:from>
      <xdr:col>0</xdr:col>
      <xdr:colOff>57150</xdr:colOff>
      <xdr:row>12</xdr:row>
      <xdr:rowOff>19050</xdr:rowOff>
    </xdr:from>
    <xdr:ext cx="0" cy="858116"/>
    <xdr:pic>
      <xdr:nvPicPr>
        <xdr:cNvPr id="192" name="Picture 191" descr="A picture containing text, businesscard, clipart&#10;&#10;Description automatically generated">
          <a:extLst>
            <a:ext uri="{FF2B5EF4-FFF2-40B4-BE49-F238E27FC236}">
              <a16:creationId xmlns:a16="http://schemas.microsoft.com/office/drawing/2014/main" id="{00000000-0008-0000-0400-0000C0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8116"/>
        </a:xfrm>
        <a:prstGeom prst="rect">
          <a:avLst/>
        </a:prstGeom>
        <a:ln>
          <a:prstDash val="solid"/>
        </a:ln>
      </xdr:spPr>
    </xdr:pic>
    <xdr:clientData/>
  </xdr:oneCellAnchor>
  <xdr:oneCellAnchor>
    <xdr:from>
      <xdr:col>0</xdr:col>
      <xdr:colOff>57150</xdr:colOff>
      <xdr:row>12</xdr:row>
      <xdr:rowOff>19050</xdr:rowOff>
    </xdr:from>
    <xdr:ext cx="0" cy="858116"/>
    <xdr:pic>
      <xdr:nvPicPr>
        <xdr:cNvPr id="193" name="Picture 192" descr="A picture containing text, businesscard, clipart&#10;&#10;Description automatically generated">
          <a:extLst>
            <a:ext uri="{FF2B5EF4-FFF2-40B4-BE49-F238E27FC236}">
              <a16:creationId xmlns:a16="http://schemas.microsoft.com/office/drawing/2014/main" id="{00000000-0008-0000-0400-0000C1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8116"/>
        </a:xfrm>
        <a:prstGeom prst="rect">
          <a:avLst/>
        </a:prstGeom>
        <a:ln>
          <a:prstDash val="solid"/>
        </a:ln>
      </xdr:spPr>
    </xdr:pic>
    <xdr:clientData/>
  </xdr:oneCellAnchor>
  <xdr:oneCellAnchor>
    <xdr:from>
      <xdr:col>0</xdr:col>
      <xdr:colOff>57150</xdr:colOff>
      <xdr:row>12</xdr:row>
      <xdr:rowOff>19050</xdr:rowOff>
    </xdr:from>
    <xdr:ext cx="0" cy="851766"/>
    <xdr:pic>
      <xdr:nvPicPr>
        <xdr:cNvPr id="194" name="Picture 193" descr="A picture containing text, businesscard, clipart&#10;&#10;Description automatically generated">
          <a:extLst>
            <a:ext uri="{FF2B5EF4-FFF2-40B4-BE49-F238E27FC236}">
              <a16:creationId xmlns:a16="http://schemas.microsoft.com/office/drawing/2014/main" id="{00000000-0008-0000-0400-0000C2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1766"/>
        </a:xfrm>
        <a:prstGeom prst="rect">
          <a:avLst/>
        </a:prstGeom>
        <a:ln>
          <a:prstDash val="solid"/>
        </a:ln>
      </xdr:spPr>
    </xdr:pic>
    <xdr:clientData/>
  </xdr:oneCellAnchor>
  <xdr:oneCellAnchor>
    <xdr:from>
      <xdr:col>0</xdr:col>
      <xdr:colOff>57150</xdr:colOff>
      <xdr:row>12</xdr:row>
      <xdr:rowOff>19050</xdr:rowOff>
    </xdr:from>
    <xdr:ext cx="0" cy="851766"/>
    <xdr:pic>
      <xdr:nvPicPr>
        <xdr:cNvPr id="195" name="Picture 194" descr="A picture containing text, businesscard, clipart&#10;&#10;Description automatically generated">
          <a:extLst>
            <a:ext uri="{FF2B5EF4-FFF2-40B4-BE49-F238E27FC236}">
              <a16:creationId xmlns:a16="http://schemas.microsoft.com/office/drawing/2014/main" id="{00000000-0008-0000-0400-0000C3000000}"/>
            </a:ext>
          </a:extLst>
        </xdr:cNvPr>
        <xdr:cNvPicPr>
          <a:picLocks noChangeAspect="1"/>
        </xdr:cNvPicPr>
      </xdr:nvPicPr>
      <xdr:blipFill>
        <a:blip xmlns:r="http://schemas.openxmlformats.org/officeDocument/2006/relationships" r:embed="rId1" cstate="print"/>
        <a:stretch>
          <a:fillRect/>
        </a:stretch>
      </xdr:blipFill>
      <xdr:spPr>
        <a:xfrm>
          <a:off x="57150" y="9509414"/>
          <a:ext cx="0" cy="851766"/>
        </a:xfrm>
        <a:prstGeom prst="rect">
          <a:avLst/>
        </a:prstGeom>
        <a:ln>
          <a:prstDash val="solid"/>
        </a:ln>
      </xdr:spPr>
    </xdr:pic>
    <xdr:clientData/>
  </xdr:oneCellAnchor>
  <xdr:oneCellAnchor>
    <xdr:from>
      <xdr:col>0</xdr:col>
      <xdr:colOff>53975</xdr:colOff>
      <xdr:row>14</xdr:row>
      <xdr:rowOff>0</xdr:rowOff>
    </xdr:from>
    <xdr:ext cx="0" cy="508000"/>
    <xdr:pic>
      <xdr:nvPicPr>
        <xdr:cNvPr id="12" name="Picture 11" descr="A picture containing text, businesscard, clipart&#10;&#10;Description automatically generated">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4" name="Picture 13" descr="A picture containing text, businesscard, clipart&#10;&#10;Description automatically generated">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2" cstate="print"/>
        <a:stretch>
          <a:fillRect/>
        </a:stretch>
      </xdr:blipFill>
      <xdr:spPr>
        <a:xfrm>
          <a:off x="53975" y="6200775"/>
          <a:ext cx="0" cy="508000"/>
        </a:xfrm>
        <a:prstGeom prst="rect">
          <a:avLst/>
        </a:prstGeom>
        <a:ln>
          <a:prstDash val="solid"/>
        </a:ln>
      </xdr:spPr>
    </xdr:pic>
    <xdr:clientData/>
  </xdr:oneCellAnchor>
  <xdr:oneCellAnchor>
    <xdr:from>
      <xdr:col>0</xdr:col>
      <xdr:colOff>53975</xdr:colOff>
      <xdr:row>14</xdr:row>
      <xdr:rowOff>0</xdr:rowOff>
    </xdr:from>
    <xdr:ext cx="0" cy="508000"/>
    <xdr:pic>
      <xdr:nvPicPr>
        <xdr:cNvPr id="141" name="Picture 140" descr="A picture containing text, businesscard, clipart&#10;&#10;Description automatically generated">
          <a:extLst>
            <a:ext uri="{FF2B5EF4-FFF2-40B4-BE49-F238E27FC236}">
              <a16:creationId xmlns:a16="http://schemas.microsoft.com/office/drawing/2014/main" id="{00000000-0008-0000-0400-00008D000000}"/>
            </a:ext>
          </a:extLst>
        </xdr:cNvPr>
        <xdr:cNvPicPr>
          <a:picLocks noChangeAspect="1"/>
        </xdr:cNvPicPr>
      </xdr:nvPicPr>
      <xdr:blipFill>
        <a:blip xmlns:r="http://schemas.openxmlformats.org/officeDocument/2006/relationships" r:embed="rId2" cstate="print"/>
        <a:stretch>
          <a:fillRect/>
        </a:stretch>
      </xdr:blipFill>
      <xdr:spPr>
        <a:xfrm>
          <a:off x="53975" y="7102475"/>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42" name="Picture 141" descr="A picture containing text, businesscard, clipart&#10;&#10;Description automatically generated">
          <a:extLst>
            <a:ext uri="{FF2B5EF4-FFF2-40B4-BE49-F238E27FC236}">
              <a16:creationId xmlns:a16="http://schemas.microsoft.com/office/drawing/2014/main" id="{00000000-0008-0000-0400-00008E000000}"/>
            </a:ext>
          </a:extLst>
        </xdr:cNvPr>
        <xdr:cNvPicPr>
          <a:picLocks noChangeAspect="1"/>
        </xdr:cNvPicPr>
      </xdr:nvPicPr>
      <xdr:blipFill>
        <a:blip xmlns:r="http://schemas.openxmlformats.org/officeDocument/2006/relationships" r:embed="rId2" cstate="print"/>
        <a:stretch>
          <a:fillRect/>
        </a:stretch>
      </xdr:blipFill>
      <xdr:spPr>
        <a:xfrm>
          <a:off x="53975" y="5464175"/>
          <a:ext cx="0" cy="504825"/>
        </a:xfrm>
        <a:prstGeom prst="rect">
          <a:avLst/>
        </a:prstGeom>
        <a:ln>
          <a:prstDash val="solid"/>
        </a:ln>
      </xdr:spPr>
    </xdr:pic>
    <xdr:clientData/>
  </xdr:oneCellAnchor>
  <xdr:oneCellAnchor>
    <xdr:from>
      <xdr:col>0</xdr:col>
      <xdr:colOff>53975</xdr:colOff>
      <xdr:row>14</xdr:row>
      <xdr:rowOff>0</xdr:rowOff>
    </xdr:from>
    <xdr:ext cx="0" cy="504825"/>
    <xdr:pic>
      <xdr:nvPicPr>
        <xdr:cNvPr id="143" name="Picture 142" descr="A picture containing text, businesscard, clipart&#10;&#10;Description automatically generated">
          <a:extLst>
            <a:ext uri="{FF2B5EF4-FFF2-40B4-BE49-F238E27FC236}">
              <a16:creationId xmlns:a16="http://schemas.microsoft.com/office/drawing/2014/main" id="{00000000-0008-0000-0400-00008F000000}"/>
            </a:ext>
          </a:extLst>
        </xdr:cNvPr>
        <xdr:cNvPicPr>
          <a:picLocks noChangeAspect="1"/>
        </xdr:cNvPicPr>
      </xdr:nvPicPr>
      <xdr:blipFill>
        <a:blip xmlns:r="http://schemas.openxmlformats.org/officeDocument/2006/relationships" r:embed="rId2" cstate="print"/>
        <a:stretch>
          <a:fillRect/>
        </a:stretch>
      </xdr:blipFill>
      <xdr:spPr>
        <a:xfrm>
          <a:off x="53975" y="54483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44" name="Picture 143" descr="A picture containing text, businesscard, clipart&#10;&#10;Description automatically generated">
          <a:extLst>
            <a:ext uri="{FF2B5EF4-FFF2-40B4-BE49-F238E27FC236}">
              <a16:creationId xmlns:a16="http://schemas.microsoft.com/office/drawing/2014/main" id="{00000000-0008-0000-0400-000090000000}"/>
            </a:ext>
          </a:extLst>
        </xdr:cNvPr>
        <xdr:cNvPicPr>
          <a:picLocks noChangeAspect="1"/>
        </xdr:cNvPicPr>
      </xdr:nvPicPr>
      <xdr:blipFill>
        <a:blip xmlns:r="http://schemas.openxmlformats.org/officeDocument/2006/relationships" r:embed="rId2" cstate="print"/>
        <a:stretch>
          <a:fillRect/>
        </a:stretch>
      </xdr:blipFill>
      <xdr:spPr>
        <a:xfrm>
          <a:off x="53975" y="5464175"/>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45" name="Picture 144" descr="A picture containing text, businesscard, clipart&#10;&#10;Description automatically generated">
          <a:extLst>
            <a:ext uri="{FF2B5EF4-FFF2-40B4-BE49-F238E27FC236}">
              <a16:creationId xmlns:a16="http://schemas.microsoft.com/office/drawing/2014/main" id="{00000000-0008-0000-0400-000091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46" name="Picture 145" descr="A picture containing text, businesscard, clipart&#10;&#10;Description automatically generated">
          <a:extLst>
            <a:ext uri="{FF2B5EF4-FFF2-40B4-BE49-F238E27FC236}">
              <a16:creationId xmlns:a16="http://schemas.microsoft.com/office/drawing/2014/main" id="{00000000-0008-0000-0400-000092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47" name="Picture 146" descr="A picture containing text, businesscard, clipart&#10;&#10;Description automatically generated">
          <a:extLst>
            <a:ext uri="{FF2B5EF4-FFF2-40B4-BE49-F238E27FC236}">
              <a16:creationId xmlns:a16="http://schemas.microsoft.com/office/drawing/2014/main" id="{00000000-0008-0000-0400-000093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48" name="Picture 147" descr="A picture containing text, businesscard, clipart&#10;&#10;Description automatically generated">
          <a:extLst>
            <a:ext uri="{FF2B5EF4-FFF2-40B4-BE49-F238E27FC236}">
              <a16:creationId xmlns:a16="http://schemas.microsoft.com/office/drawing/2014/main" id="{00000000-0008-0000-0400-000094000000}"/>
            </a:ext>
          </a:extLst>
        </xdr:cNvPr>
        <xdr:cNvPicPr>
          <a:picLocks noChangeAspect="1"/>
        </xdr:cNvPicPr>
      </xdr:nvPicPr>
      <xdr:blipFill>
        <a:blip xmlns:r="http://schemas.openxmlformats.org/officeDocument/2006/relationships" r:embed="rId2" cstate="print"/>
        <a:stretch>
          <a:fillRect/>
        </a:stretch>
      </xdr:blipFill>
      <xdr:spPr>
        <a:xfrm>
          <a:off x="53975" y="6200775"/>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49" name="Picture 148" descr="A picture containing text, businesscard, clipart&#10;&#10;Description automatically generated">
          <a:extLst>
            <a:ext uri="{FF2B5EF4-FFF2-40B4-BE49-F238E27FC236}">
              <a16:creationId xmlns:a16="http://schemas.microsoft.com/office/drawing/2014/main" id="{00000000-0008-0000-0400-000095000000}"/>
            </a:ext>
          </a:extLst>
        </xdr:cNvPr>
        <xdr:cNvPicPr>
          <a:picLocks noChangeAspect="1"/>
        </xdr:cNvPicPr>
      </xdr:nvPicPr>
      <xdr:blipFill>
        <a:blip xmlns:r="http://schemas.openxmlformats.org/officeDocument/2006/relationships" r:embed="rId2" cstate="print"/>
        <a:stretch>
          <a:fillRect/>
        </a:stretch>
      </xdr:blipFill>
      <xdr:spPr>
        <a:xfrm>
          <a:off x="53975" y="70866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50" name="Picture 149" descr="A picture containing text, businesscard, clipart&#10;&#10;Description automatically generated">
          <a:extLst>
            <a:ext uri="{FF2B5EF4-FFF2-40B4-BE49-F238E27FC236}">
              <a16:creationId xmlns:a16="http://schemas.microsoft.com/office/drawing/2014/main" id="{00000000-0008-0000-0400-000096000000}"/>
            </a:ext>
          </a:extLst>
        </xdr:cNvPr>
        <xdr:cNvPicPr>
          <a:picLocks noChangeAspect="1"/>
        </xdr:cNvPicPr>
      </xdr:nvPicPr>
      <xdr:blipFill>
        <a:blip xmlns:r="http://schemas.openxmlformats.org/officeDocument/2006/relationships" r:embed="rId2" cstate="print"/>
        <a:stretch>
          <a:fillRect/>
        </a:stretch>
      </xdr:blipFill>
      <xdr:spPr>
        <a:xfrm>
          <a:off x="53975" y="7102475"/>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51" name="Picture 150" descr="A picture containing text, businesscard, clipart&#10;&#10;Description automatically generated">
          <a:extLst>
            <a:ext uri="{FF2B5EF4-FFF2-40B4-BE49-F238E27FC236}">
              <a16:creationId xmlns:a16="http://schemas.microsoft.com/office/drawing/2014/main" id="{00000000-0008-0000-0400-000097000000}"/>
            </a:ext>
          </a:extLst>
        </xdr:cNvPr>
        <xdr:cNvPicPr>
          <a:picLocks noChangeAspect="1"/>
        </xdr:cNvPicPr>
      </xdr:nvPicPr>
      <xdr:blipFill>
        <a:blip xmlns:r="http://schemas.openxmlformats.org/officeDocument/2006/relationships" r:embed="rId2" cstate="print"/>
        <a:stretch>
          <a:fillRect/>
        </a:stretch>
      </xdr:blipFill>
      <xdr:spPr>
        <a:xfrm>
          <a:off x="53975" y="54483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52" name="Picture 151" descr="A picture containing text, businesscard, clipart&#10;&#10;Description automatically generated">
          <a:extLst>
            <a:ext uri="{FF2B5EF4-FFF2-40B4-BE49-F238E27FC236}">
              <a16:creationId xmlns:a16="http://schemas.microsoft.com/office/drawing/2014/main" id="{00000000-0008-0000-0400-000098000000}"/>
            </a:ext>
          </a:extLst>
        </xdr:cNvPr>
        <xdr:cNvPicPr>
          <a:picLocks noChangeAspect="1"/>
        </xdr:cNvPicPr>
      </xdr:nvPicPr>
      <xdr:blipFill>
        <a:blip xmlns:r="http://schemas.openxmlformats.org/officeDocument/2006/relationships" r:embed="rId2" cstate="print"/>
        <a:stretch>
          <a:fillRect/>
        </a:stretch>
      </xdr:blipFill>
      <xdr:spPr>
        <a:xfrm>
          <a:off x="53975" y="5464175"/>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53" name="Picture 152" descr="A picture containing text, businesscard, clipart&#10;&#10;Description automatically generated">
          <a:extLst>
            <a:ext uri="{FF2B5EF4-FFF2-40B4-BE49-F238E27FC236}">
              <a16:creationId xmlns:a16="http://schemas.microsoft.com/office/drawing/2014/main" id="{00000000-0008-0000-0400-000099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54" name="Picture 153" descr="A picture containing text, businesscard, clipart&#10;&#10;Description automatically generated">
          <a:extLst>
            <a:ext uri="{FF2B5EF4-FFF2-40B4-BE49-F238E27FC236}">
              <a16:creationId xmlns:a16="http://schemas.microsoft.com/office/drawing/2014/main" id="{00000000-0008-0000-0400-00009A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55" name="Picture 154" descr="A picture containing text, businesscard, clipart&#10;&#10;Description automatically generated">
          <a:extLst>
            <a:ext uri="{FF2B5EF4-FFF2-40B4-BE49-F238E27FC236}">
              <a16:creationId xmlns:a16="http://schemas.microsoft.com/office/drawing/2014/main" id="{00000000-0008-0000-0400-00009B000000}"/>
            </a:ext>
          </a:extLst>
        </xdr:cNvPr>
        <xdr:cNvPicPr>
          <a:picLocks noChangeAspect="1"/>
        </xdr:cNvPicPr>
      </xdr:nvPicPr>
      <xdr:blipFill>
        <a:blip xmlns:r="http://schemas.openxmlformats.org/officeDocument/2006/relationships" r:embed="rId2" cstate="print"/>
        <a:stretch>
          <a:fillRect/>
        </a:stretch>
      </xdr:blipFill>
      <xdr:spPr>
        <a:xfrm>
          <a:off x="53975" y="61849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56" name="Picture 155" descr="A picture containing text, businesscard, clipart&#10;&#10;Description automatically generated">
          <a:extLst>
            <a:ext uri="{FF2B5EF4-FFF2-40B4-BE49-F238E27FC236}">
              <a16:creationId xmlns:a16="http://schemas.microsoft.com/office/drawing/2014/main" id="{00000000-0008-0000-0400-00009C000000}"/>
            </a:ext>
          </a:extLst>
        </xdr:cNvPr>
        <xdr:cNvPicPr>
          <a:picLocks noChangeAspect="1"/>
        </xdr:cNvPicPr>
      </xdr:nvPicPr>
      <xdr:blipFill>
        <a:blip xmlns:r="http://schemas.openxmlformats.org/officeDocument/2006/relationships" r:embed="rId2" cstate="print"/>
        <a:stretch>
          <a:fillRect/>
        </a:stretch>
      </xdr:blipFill>
      <xdr:spPr>
        <a:xfrm>
          <a:off x="53975" y="6200775"/>
          <a:ext cx="0" cy="508000"/>
        </a:xfrm>
        <a:prstGeom prst="rect">
          <a:avLst/>
        </a:prstGeom>
        <a:ln>
          <a:prstDash val="solid"/>
        </a:ln>
      </xdr:spPr>
    </xdr:pic>
    <xdr:clientData/>
  </xdr:oneCellAnchor>
  <xdr:oneCellAnchor>
    <xdr:from>
      <xdr:col>0</xdr:col>
      <xdr:colOff>53975</xdr:colOff>
      <xdr:row>14</xdr:row>
      <xdr:rowOff>0</xdr:rowOff>
    </xdr:from>
    <xdr:ext cx="0" cy="504825"/>
    <xdr:pic>
      <xdr:nvPicPr>
        <xdr:cNvPr id="157" name="Picture 156" descr="A picture containing text, businesscard, clipart&#10;&#10;Description automatically generated">
          <a:extLst>
            <a:ext uri="{FF2B5EF4-FFF2-40B4-BE49-F238E27FC236}">
              <a16:creationId xmlns:a16="http://schemas.microsoft.com/office/drawing/2014/main" id="{00000000-0008-0000-0400-00009D000000}"/>
            </a:ext>
          </a:extLst>
        </xdr:cNvPr>
        <xdr:cNvPicPr>
          <a:picLocks noChangeAspect="1"/>
        </xdr:cNvPicPr>
      </xdr:nvPicPr>
      <xdr:blipFill>
        <a:blip xmlns:r="http://schemas.openxmlformats.org/officeDocument/2006/relationships" r:embed="rId2" cstate="print"/>
        <a:stretch>
          <a:fillRect/>
        </a:stretch>
      </xdr:blipFill>
      <xdr:spPr>
        <a:xfrm>
          <a:off x="53975" y="7086600"/>
          <a:ext cx="0" cy="504825"/>
        </a:xfrm>
        <a:prstGeom prst="rect">
          <a:avLst/>
        </a:prstGeom>
        <a:ln>
          <a:prstDash val="solid"/>
        </a:ln>
      </xdr:spPr>
    </xdr:pic>
    <xdr:clientData/>
  </xdr:oneCellAnchor>
  <xdr:oneCellAnchor>
    <xdr:from>
      <xdr:col>0</xdr:col>
      <xdr:colOff>53975</xdr:colOff>
      <xdr:row>14</xdr:row>
      <xdr:rowOff>0</xdr:rowOff>
    </xdr:from>
    <xdr:ext cx="0" cy="508000"/>
    <xdr:pic>
      <xdr:nvPicPr>
        <xdr:cNvPr id="158" name="Picture 157" descr="A picture containing text, businesscard, clipart&#10;&#10;Description automatically generated">
          <a:extLst>
            <a:ext uri="{FF2B5EF4-FFF2-40B4-BE49-F238E27FC236}">
              <a16:creationId xmlns:a16="http://schemas.microsoft.com/office/drawing/2014/main" id="{00000000-0008-0000-0400-00009E000000}"/>
            </a:ext>
          </a:extLst>
        </xdr:cNvPr>
        <xdr:cNvPicPr>
          <a:picLocks noChangeAspect="1"/>
        </xdr:cNvPicPr>
      </xdr:nvPicPr>
      <xdr:blipFill>
        <a:blip xmlns:r="http://schemas.openxmlformats.org/officeDocument/2006/relationships" r:embed="rId2" cstate="print"/>
        <a:stretch>
          <a:fillRect/>
        </a:stretch>
      </xdr:blipFill>
      <xdr:spPr>
        <a:xfrm>
          <a:off x="53975" y="7102475"/>
          <a:ext cx="0" cy="508000"/>
        </a:xfrm>
        <a:prstGeom prst="rect">
          <a:avLst/>
        </a:prstGeom>
        <a:ln>
          <a:prstDash val="solid"/>
        </a:ln>
      </xdr:spPr>
    </xdr:pic>
    <xdr:clientData/>
  </xdr:oneCellAnchor>
  <xdr:oneCellAnchor>
    <xdr:from>
      <xdr:col>0</xdr:col>
      <xdr:colOff>53975</xdr:colOff>
      <xdr:row>10</xdr:row>
      <xdr:rowOff>0</xdr:rowOff>
    </xdr:from>
    <xdr:ext cx="0" cy="508000"/>
    <xdr:pic>
      <xdr:nvPicPr>
        <xdr:cNvPr id="159" name="Picture 158" descr="A picture containing text, businesscard, clipart&#10;&#10;Description automatically generated">
          <a:extLst>
            <a:ext uri="{FF2B5EF4-FFF2-40B4-BE49-F238E27FC236}">
              <a16:creationId xmlns:a16="http://schemas.microsoft.com/office/drawing/2014/main" id="{00000000-0008-0000-0400-00009F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8000"/>
        </a:xfrm>
        <a:prstGeom prst="rect">
          <a:avLst/>
        </a:prstGeom>
        <a:ln>
          <a:prstDash val="solid"/>
        </a:ln>
      </xdr:spPr>
    </xdr:pic>
    <xdr:clientData/>
  </xdr:oneCellAnchor>
  <xdr:oneCellAnchor>
    <xdr:from>
      <xdr:col>0</xdr:col>
      <xdr:colOff>53975</xdr:colOff>
      <xdr:row>10</xdr:row>
      <xdr:rowOff>15875</xdr:rowOff>
    </xdr:from>
    <xdr:ext cx="0" cy="508000"/>
    <xdr:pic>
      <xdr:nvPicPr>
        <xdr:cNvPr id="160" name="Picture 159" descr="A picture containing text, businesscard, clipart&#10;&#10;Description automatically generated">
          <a:extLst>
            <a:ext uri="{FF2B5EF4-FFF2-40B4-BE49-F238E27FC236}">
              <a16:creationId xmlns:a16="http://schemas.microsoft.com/office/drawing/2014/main" id="{00000000-0008-0000-0400-0000A0000000}"/>
            </a:ext>
          </a:extLst>
        </xdr:cNvPr>
        <xdr:cNvPicPr>
          <a:picLocks noChangeAspect="1"/>
        </xdr:cNvPicPr>
      </xdr:nvPicPr>
      <xdr:blipFill>
        <a:blip xmlns:r="http://schemas.openxmlformats.org/officeDocument/2006/relationships" r:embed="rId2" cstate="print"/>
        <a:stretch>
          <a:fillRect/>
        </a:stretch>
      </xdr:blipFill>
      <xdr:spPr>
        <a:xfrm>
          <a:off x="53975" y="12626975"/>
          <a:ext cx="0" cy="508000"/>
        </a:xfrm>
        <a:prstGeom prst="rect">
          <a:avLst/>
        </a:prstGeom>
        <a:ln>
          <a:prstDash val="solid"/>
        </a:ln>
      </xdr:spPr>
    </xdr:pic>
    <xdr:clientData/>
  </xdr:oneCellAnchor>
  <xdr:oneCellAnchor>
    <xdr:from>
      <xdr:col>0</xdr:col>
      <xdr:colOff>53975</xdr:colOff>
      <xdr:row>11</xdr:row>
      <xdr:rowOff>15875</xdr:rowOff>
    </xdr:from>
    <xdr:ext cx="0" cy="508000"/>
    <xdr:pic>
      <xdr:nvPicPr>
        <xdr:cNvPr id="161" name="Picture 160" descr="A picture containing text, businesscard, clipart&#10;&#10;Description automatically generated">
          <a:extLst>
            <a:ext uri="{FF2B5EF4-FFF2-40B4-BE49-F238E27FC236}">
              <a16:creationId xmlns:a16="http://schemas.microsoft.com/office/drawing/2014/main" id="{00000000-0008-0000-0400-0000A1000000}"/>
            </a:ext>
          </a:extLst>
        </xdr:cNvPr>
        <xdr:cNvPicPr>
          <a:picLocks noChangeAspect="1"/>
        </xdr:cNvPicPr>
      </xdr:nvPicPr>
      <xdr:blipFill>
        <a:blip xmlns:r="http://schemas.openxmlformats.org/officeDocument/2006/relationships" r:embed="rId2" cstate="print"/>
        <a:stretch>
          <a:fillRect/>
        </a:stretch>
      </xdr:blipFill>
      <xdr:spPr>
        <a:xfrm>
          <a:off x="53975" y="13528675"/>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162" name="Picture 161" descr="A picture containing text, businesscard, clipart&#10;&#10;Description automatically generated">
          <a:extLst>
            <a:ext uri="{FF2B5EF4-FFF2-40B4-BE49-F238E27FC236}">
              <a16:creationId xmlns:a16="http://schemas.microsoft.com/office/drawing/2014/main" id="{00000000-0008-0000-0400-0000A2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0</xdr:rowOff>
    </xdr:from>
    <xdr:ext cx="0" cy="504825"/>
    <xdr:pic>
      <xdr:nvPicPr>
        <xdr:cNvPr id="163" name="Picture 162" descr="A picture containing text, businesscard, clipart&#10;&#10;Description automatically generated">
          <a:extLst>
            <a:ext uri="{FF2B5EF4-FFF2-40B4-BE49-F238E27FC236}">
              <a16:creationId xmlns:a16="http://schemas.microsoft.com/office/drawing/2014/main" id="{00000000-0008-0000-0400-0000A3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0</xdr:rowOff>
    </xdr:from>
    <xdr:ext cx="0" cy="508000"/>
    <xdr:pic>
      <xdr:nvPicPr>
        <xdr:cNvPr id="164" name="Picture 163" descr="A picture containing text, businesscard, clipart&#10;&#10;Description automatically generated">
          <a:extLst>
            <a:ext uri="{FF2B5EF4-FFF2-40B4-BE49-F238E27FC236}">
              <a16:creationId xmlns:a16="http://schemas.microsoft.com/office/drawing/2014/main" id="{00000000-0008-0000-0400-0000A4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165" name="Picture 164" descr="A picture containing text, businesscard, clipart&#10;&#10;Description automatically generated">
          <a:extLst>
            <a:ext uri="{FF2B5EF4-FFF2-40B4-BE49-F238E27FC236}">
              <a16:creationId xmlns:a16="http://schemas.microsoft.com/office/drawing/2014/main" id="{00000000-0008-0000-0400-0000A5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0</xdr:rowOff>
    </xdr:from>
    <xdr:ext cx="0" cy="508000"/>
    <xdr:pic>
      <xdr:nvPicPr>
        <xdr:cNvPr id="196" name="Picture 195" descr="A picture containing text, businesscard, clipart&#10;&#10;Description automatically generated">
          <a:extLst>
            <a:ext uri="{FF2B5EF4-FFF2-40B4-BE49-F238E27FC236}">
              <a16:creationId xmlns:a16="http://schemas.microsoft.com/office/drawing/2014/main" id="{00000000-0008-0000-0400-0000C4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197" name="Picture 196" descr="A picture containing text, businesscard, clipart&#10;&#10;Description automatically generated">
          <a:extLst>
            <a:ext uri="{FF2B5EF4-FFF2-40B4-BE49-F238E27FC236}">
              <a16:creationId xmlns:a16="http://schemas.microsoft.com/office/drawing/2014/main" id="{00000000-0008-0000-0400-0000C5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15875</xdr:rowOff>
    </xdr:from>
    <xdr:ext cx="0" cy="508000"/>
    <xdr:pic>
      <xdr:nvPicPr>
        <xdr:cNvPr id="198" name="Picture 197" descr="A picture containing text, businesscard, clipart&#10;&#10;Description automatically generated">
          <a:extLst>
            <a:ext uri="{FF2B5EF4-FFF2-40B4-BE49-F238E27FC236}">
              <a16:creationId xmlns:a16="http://schemas.microsoft.com/office/drawing/2014/main" id="{00000000-0008-0000-0400-0000C6000000}"/>
            </a:ext>
          </a:extLst>
        </xdr:cNvPr>
        <xdr:cNvPicPr>
          <a:picLocks noChangeAspect="1"/>
        </xdr:cNvPicPr>
      </xdr:nvPicPr>
      <xdr:blipFill>
        <a:blip xmlns:r="http://schemas.openxmlformats.org/officeDocument/2006/relationships" r:embed="rId2" cstate="print"/>
        <a:stretch>
          <a:fillRect/>
        </a:stretch>
      </xdr:blipFill>
      <xdr:spPr>
        <a:xfrm>
          <a:off x="53975" y="12626975"/>
          <a:ext cx="0" cy="508000"/>
        </a:xfrm>
        <a:prstGeom prst="rect">
          <a:avLst/>
        </a:prstGeom>
        <a:ln>
          <a:prstDash val="solid"/>
        </a:ln>
      </xdr:spPr>
    </xdr:pic>
    <xdr:clientData/>
  </xdr:oneCellAnchor>
  <xdr:oneCellAnchor>
    <xdr:from>
      <xdr:col>0</xdr:col>
      <xdr:colOff>53975</xdr:colOff>
      <xdr:row>11</xdr:row>
      <xdr:rowOff>0</xdr:rowOff>
    </xdr:from>
    <xdr:ext cx="0" cy="504825"/>
    <xdr:pic>
      <xdr:nvPicPr>
        <xdr:cNvPr id="199" name="Picture 198" descr="A picture containing text, businesscard, clipart&#10;&#10;Description automatically generated">
          <a:extLst>
            <a:ext uri="{FF2B5EF4-FFF2-40B4-BE49-F238E27FC236}">
              <a16:creationId xmlns:a16="http://schemas.microsoft.com/office/drawing/2014/main" id="{00000000-0008-0000-0400-0000C7000000}"/>
            </a:ext>
          </a:extLst>
        </xdr:cNvPr>
        <xdr:cNvPicPr>
          <a:picLocks noChangeAspect="1"/>
        </xdr:cNvPicPr>
      </xdr:nvPicPr>
      <xdr:blipFill>
        <a:blip xmlns:r="http://schemas.openxmlformats.org/officeDocument/2006/relationships" r:embed="rId2" cstate="print"/>
        <a:stretch>
          <a:fillRect/>
        </a:stretch>
      </xdr:blipFill>
      <xdr:spPr>
        <a:xfrm>
          <a:off x="53975" y="13512800"/>
          <a:ext cx="0" cy="504825"/>
        </a:xfrm>
        <a:prstGeom prst="rect">
          <a:avLst/>
        </a:prstGeom>
        <a:ln>
          <a:prstDash val="solid"/>
        </a:ln>
      </xdr:spPr>
    </xdr:pic>
    <xdr:clientData/>
  </xdr:oneCellAnchor>
  <xdr:oneCellAnchor>
    <xdr:from>
      <xdr:col>0</xdr:col>
      <xdr:colOff>53975</xdr:colOff>
      <xdr:row>11</xdr:row>
      <xdr:rowOff>15875</xdr:rowOff>
    </xdr:from>
    <xdr:ext cx="0" cy="508000"/>
    <xdr:pic>
      <xdr:nvPicPr>
        <xdr:cNvPr id="200" name="Picture 199" descr="A picture containing text, businesscard, clipart&#10;&#10;Description automatically generated">
          <a:extLst>
            <a:ext uri="{FF2B5EF4-FFF2-40B4-BE49-F238E27FC236}">
              <a16:creationId xmlns:a16="http://schemas.microsoft.com/office/drawing/2014/main" id="{00000000-0008-0000-0400-0000C8000000}"/>
            </a:ext>
          </a:extLst>
        </xdr:cNvPr>
        <xdr:cNvPicPr>
          <a:picLocks noChangeAspect="1"/>
        </xdr:cNvPicPr>
      </xdr:nvPicPr>
      <xdr:blipFill>
        <a:blip xmlns:r="http://schemas.openxmlformats.org/officeDocument/2006/relationships" r:embed="rId2" cstate="print"/>
        <a:stretch>
          <a:fillRect/>
        </a:stretch>
      </xdr:blipFill>
      <xdr:spPr>
        <a:xfrm>
          <a:off x="53975" y="13528675"/>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201" name="Picture 200" descr="A picture containing text, businesscard, clipart&#10;&#10;Description automatically generated">
          <a:extLst>
            <a:ext uri="{FF2B5EF4-FFF2-40B4-BE49-F238E27FC236}">
              <a16:creationId xmlns:a16="http://schemas.microsoft.com/office/drawing/2014/main" id="{00000000-0008-0000-0400-0000C9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0</xdr:rowOff>
    </xdr:from>
    <xdr:ext cx="0" cy="508000"/>
    <xdr:pic>
      <xdr:nvPicPr>
        <xdr:cNvPr id="202" name="Picture 201" descr="A picture containing text, businesscard, clipart&#10;&#10;Description automatically generated">
          <a:extLst>
            <a:ext uri="{FF2B5EF4-FFF2-40B4-BE49-F238E27FC236}">
              <a16:creationId xmlns:a16="http://schemas.microsoft.com/office/drawing/2014/main" id="{00000000-0008-0000-0400-0000CA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203" name="Picture 202" descr="A picture containing text, businesscard, clipart&#10;&#10;Description automatically generated">
          <a:extLst>
            <a:ext uri="{FF2B5EF4-FFF2-40B4-BE49-F238E27FC236}">
              <a16:creationId xmlns:a16="http://schemas.microsoft.com/office/drawing/2014/main" id="{00000000-0008-0000-0400-0000CB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0</xdr:rowOff>
    </xdr:from>
    <xdr:ext cx="0" cy="508000"/>
    <xdr:pic>
      <xdr:nvPicPr>
        <xdr:cNvPr id="204" name="Picture 203" descr="A picture containing text, businesscard, clipart&#10;&#10;Description automatically generated">
          <a:extLst>
            <a:ext uri="{FF2B5EF4-FFF2-40B4-BE49-F238E27FC236}">
              <a16:creationId xmlns:a16="http://schemas.microsoft.com/office/drawing/2014/main" id="{00000000-0008-0000-0400-0000CC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8000"/>
        </a:xfrm>
        <a:prstGeom prst="rect">
          <a:avLst/>
        </a:prstGeom>
        <a:ln>
          <a:prstDash val="solid"/>
        </a:ln>
      </xdr:spPr>
    </xdr:pic>
    <xdr:clientData/>
  </xdr:oneCellAnchor>
  <xdr:oneCellAnchor>
    <xdr:from>
      <xdr:col>0</xdr:col>
      <xdr:colOff>53975</xdr:colOff>
      <xdr:row>10</xdr:row>
      <xdr:rowOff>0</xdr:rowOff>
    </xdr:from>
    <xdr:ext cx="0" cy="504825"/>
    <xdr:pic>
      <xdr:nvPicPr>
        <xdr:cNvPr id="205" name="Picture 204" descr="A picture containing text, businesscard, clipart&#10;&#10;Description automatically generated">
          <a:extLst>
            <a:ext uri="{FF2B5EF4-FFF2-40B4-BE49-F238E27FC236}">
              <a16:creationId xmlns:a16="http://schemas.microsoft.com/office/drawing/2014/main" id="{00000000-0008-0000-0400-0000CD000000}"/>
            </a:ext>
          </a:extLst>
        </xdr:cNvPr>
        <xdr:cNvPicPr>
          <a:picLocks noChangeAspect="1"/>
        </xdr:cNvPicPr>
      </xdr:nvPicPr>
      <xdr:blipFill>
        <a:blip xmlns:r="http://schemas.openxmlformats.org/officeDocument/2006/relationships" r:embed="rId2" cstate="print"/>
        <a:stretch>
          <a:fillRect/>
        </a:stretch>
      </xdr:blipFill>
      <xdr:spPr>
        <a:xfrm>
          <a:off x="53975" y="12611100"/>
          <a:ext cx="0" cy="504825"/>
        </a:xfrm>
        <a:prstGeom prst="rect">
          <a:avLst/>
        </a:prstGeom>
        <a:ln>
          <a:prstDash val="solid"/>
        </a:ln>
      </xdr:spPr>
    </xdr:pic>
    <xdr:clientData/>
  </xdr:oneCellAnchor>
  <xdr:oneCellAnchor>
    <xdr:from>
      <xdr:col>0</xdr:col>
      <xdr:colOff>53975</xdr:colOff>
      <xdr:row>10</xdr:row>
      <xdr:rowOff>15875</xdr:rowOff>
    </xdr:from>
    <xdr:ext cx="0" cy="508000"/>
    <xdr:pic>
      <xdr:nvPicPr>
        <xdr:cNvPr id="206" name="Picture 205" descr="A picture containing text, businesscard, clipart&#10;&#10;Description automatically generated">
          <a:extLst>
            <a:ext uri="{FF2B5EF4-FFF2-40B4-BE49-F238E27FC236}">
              <a16:creationId xmlns:a16="http://schemas.microsoft.com/office/drawing/2014/main" id="{00000000-0008-0000-0400-0000CE000000}"/>
            </a:ext>
          </a:extLst>
        </xdr:cNvPr>
        <xdr:cNvPicPr>
          <a:picLocks noChangeAspect="1"/>
        </xdr:cNvPicPr>
      </xdr:nvPicPr>
      <xdr:blipFill>
        <a:blip xmlns:r="http://schemas.openxmlformats.org/officeDocument/2006/relationships" r:embed="rId2" cstate="print"/>
        <a:stretch>
          <a:fillRect/>
        </a:stretch>
      </xdr:blipFill>
      <xdr:spPr>
        <a:xfrm>
          <a:off x="53975" y="12626975"/>
          <a:ext cx="0" cy="508000"/>
        </a:xfrm>
        <a:prstGeom prst="rect">
          <a:avLst/>
        </a:prstGeom>
        <a:ln>
          <a:prstDash val="solid"/>
        </a:ln>
      </xdr:spPr>
    </xdr:pic>
    <xdr:clientData/>
  </xdr:oneCellAnchor>
  <xdr:oneCellAnchor>
    <xdr:from>
      <xdr:col>0</xdr:col>
      <xdr:colOff>53975</xdr:colOff>
      <xdr:row>11</xdr:row>
      <xdr:rowOff>0</xdr:rowOff>
    </xdr:from>
    <xdr:ext cx="0" cy="504825"/>
    <xdr:pic>
      <xdr:nvPicPr>
        <xdr:cNvPr id="207" name="Picture 206" descr="A picture containing text, businesscard, clipart&#10;&#10;Description automatically generated">
          <a:extLst>
            <a:ext uri="{FF2B5EF4-FFF2-40B4-BE49-F238E27FC236}">
              <a16:creationId xmlns:a16="http://schemas.microsoft.com/office/drawing/2014/main" id="{00000000-0008-0000-0400-0000CF000000}"/>
            </a:ext>
          </a:extLst>
        </xdr:cNvPr>
        <xdr:cNvPicPr>
          <a:picLocks noChangeAspect="1"/>
        </xdr:cNvPicPr>
      </xdr:nvPicPr>
      <xdr:blipFill>
        <a:blip xmlns:r="http://schemas.openxmlformats.org/officeDocument/2006/relationships" r:embed="rId2" cstate="print"/>
        <a:stretch>
          <a:fillRect/>
        </a:stretch>
      </xdr:blipFill>
      <xdr:spPr>
        <a:xfrm>
          <a:off x="53975" y="13512800"/>
          <a:ext cx="0" cy="504825"/>
        </a:xfrm>
        <a:prstGeom prst="rect">
          <a:avLst/>
        </a:prstGeom>
        <a:ln>
          <a:prstDash val="solid"/>
        </a:ln>
      </xdr:spPr>
    </xdr:pic>
    <xdr:clientData/>
  </xdr:oneCellAnchor>
  <xdr:oneCellAnchor>
    <xdr:from>
      <xdr:col>0</xdr:col>
      <xdr:colOff>53975</xdr:colOff>
      <xdr:row>11</xdr:row>
      <xdr:rowOff>15875</xdr:rowOff>
    </xdr:from>
    <xdr:ext cx="0" cy="508000"/>
    <xdr:pic>
      <xdr:nvPicPr>
        <xdr:cNvPr id="208" name="Picture 207" descr="A picture containing text, businesscard, clipart&#10;&#10;Description automatically generated">
          <a:extLst>
            <a:ext uri="{FF2B5EF4-FFF2-40B4-BE49-F238E27FC236}">
              <a16:creationId xmlns:a16="http://schemas.microsoft.com/office/drawing/2014/main" id="{00000000-0008-0000-0400-0000D0000000}"/>
            </a:ext>
          </a:extLst>
        </xdr:cNvPr>
        <xdr:cNvPicPr>
          <a:picLocks noChangeAspect="1"/>
        </xdr:cNvPicPr>
      </xdr:nvPicPr>
      <xdr:blipFill>
        <a:blip xmlns:r="http://schemas.openxmlformats.org/officeDocument/2006/relationships" r:embed="rId2" cstate="print"/>
        <a:stretch>
          <a:fillRect/>
        </a:stretch>
      </xdr:blipFill>
      <xdr:spPr>
        <a:xfrm>
          <a:off x="53975" y="13528675"/>
          <a:ext cx="0" cy="508000"/>
        </a:xfrm>
        <a:prstGeom prst="rect">
          <a:avLst/>
        </a:prstGeom>
        <a:ln>
          <a:prstDash val="soli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53975</xdr:colOff>
      <xdr:row>4</xdr:row>
      <xdr:rowOff>15875</xdr:rowOff>
    </xdr:from>
    <xdr:to>
      <xdr:col>0</xdr:col>
      <xdr:colOff>58737</xdr:colOff>
      <xdr:row>4</xdr:row>
      <xdr:rowOff>523875</xdr:rowOff>
    </xdr:to>
    <xdr:pic>
      <xdr:nvPicPr>
        <xdr:cNvPr id="2" name="Picture 1" descr="A picture containing text, businesscard, clipart&#10;&#10;Description automatically generated">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53975" y="15875"/>
          <a:ext cx="300677" cy="323850"/>
        </a:xfrm>
        <a:prstGeom prst="rect">
          <a:avLst/>
        </a:prstGeom>
        <a:ln>
          <a:prstDash val="solid"/>
        </a:ln>
      </xdr:spPr>
    </xdr:pic>
    <xdr:clientData/>
  </xdr:twoCellAnchor>
  <xdr:twoCellAnchor editAs="oneCell">
    <xdr:from>
      <xdr:col>6</xdr:col>
      <xdr:colOff>0</xdr:colOff>
      <xdr:row>3</xdr:row>
      <xdr:rowOff>0</xdr:rowOff>
    </xdr:from>
    <xdr:to>
      <xdr:col>6</xdr:col>
      <xdr:colOff>0</xdr:colOff>
      <xdr:row>5</xdr:row>
      <xdr:rowOff>621266</xdr:rowOff>
    </xdr:to>
    <xdr:pic>
      <xdr:nvPicPr>
        <xdr:cNvPr id="3" name="Graphic 2" descr="Back with solid fill">
          <a:hlinkClick xmlns:r="http://schemas.openxmlformats.org/officeDocument/2006/relationships" r:id=""/>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stretch>
          <a:fillRect/>
        </a:stretch>
      </xdr:blipFill>
      <xdr:spPr>
        <a:xfrm>
          <a:off x="18440400" y="0"/>
          <a:ext cx="314325" cy="561975"/>
        </a:xfrm>
        <a:prstGeom prst="rect">
          <a:avLst/>
        </a:prstGeom>
        <a:ln>
          <a:prstDash val="solid"/>
        </a:ln>
      </xdr:spPr>
    </xdr:pic>
    <xdr:clientData/>
  </xdr:twoCellAnchor>
  <xdr:oneCellAnchor>
    <xdr:from>
      <xdr:col>0</xdr:col>
      <xdr:colOff>53975</xdr:colOff>
      <xdr:row>5</xdr:row>
      <xdr:rowOff>0</xdr:rowOff>
    </xdr:from>
    <xdr:ext cx="0" cy="508000"/>
    <xdr:pic>
      <xdr:nvPicPr>
        <xdr:cNvPr id="4" name="Picture 3" descr="A picture containing text, businesscard, clipart&#10;&#10;Description automatically generated">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5</xdr:row>
      <xdr:rowOff>15875</xdr:rowOff>
    </xdr:from>
    <xdr:ext cx="0" cy="508000"/>
    <xdr:pic>
      <xdr:nvPicPr>
        <xdr:cNvPr id="5" name="Picture 4" descr="A picture containing text, businesscard, clipart&#10;&#10;Description automatically generated">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6</xdr:row>
      <xdr:rowOff>15875</xdr:rowOff>
    </xdr:from>
    <xdr:ext cx="0" cy="508000"/>
    <xdr:pic>
      <xdr:nvPicPr>
        <xdr:cNvPr id="6" name="Picture 5" descr="A picture containing text, businesscard, clipart&#10;&#10;Description automatically generated">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7</xdr:row>
      <xdr:rowOff>0</xdr:rowOff>
    </xdr:from>
    <xdr:ext cx="0" cy="508000"/>
    <xdr:pic>
      <xdr:nvPicPr>
        <xdr:cNvPr id="7" name="Picture 6" descr="A picture containing text, businesscard, clipart&#10;&#10;Description automatically generated">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7</xdr:row>
      <xdr:rowOff>15875</xdr:rowOff>
    </xdr:from>
    <xdr:ext cx="0" cy="508000"/>
    <xdr:pic>
      <xdr:nvPicPr>
        <xdr:cNvPr id="8" name="Picture 7" descr="A picture containing text, businesscard, clipart&#10;&#10;Description automatically generated">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8</xdr:row>
      <xdr:rowOff>15875</xdr:rowOff>
    </xdr:from>
    <xdr:ext cx="0" cy="508000"/>
    <xdr:pic>
      <xdr:nvPicPr>
        <xdr:cNvPr id="9" name="Picture 8" descr="A picture containing text, businesscard, clipart&#10;&#10;Description automatically generated">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9</xdr:row>
      <xdr:rowOff>15875</xdr:rowOff>
    </xdr:from>
    <xdr:ext cx="0" cy="508000"/>
    <xdr:pic>
      <xdr:nvPicPr>
        <xdr:cNvPr id="10" name="Picture 9" descr="A picture containing text, businesscard, clipart&#10;&#10;Description automatically generated">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10</xdr:row>
      <xdr:rowOff>15875</xdr:rowOff>
    </xdr:from>
    <xdr:ext cx="0" cy="508000"/>
    <xdr:pic>
      <xdr:nvPicPr>
        <xdr:cNvPr id="11" name="Picture 10" descr="A picture containing text, businesscard, clipart&#10;&#10;Description automatically generated">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11</xdr:row>
      <xdr:rowOff>15875</xdr:rowOff>
    </xdr:from>
    <xdr:ext cx="0" cy="508000"/>
    <xdr:pic>
      <xdr:nvPicPr>
        <xdr:cNvPr id="12" name="Picture 11" descr="A picture containing text, businesscard, clipart&#10;&#10;Description automatically generated">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12</xdr:row>
      <xdr:rowOff>0</xdr:rowOff>
    </xdr:from>
    <xdr:ext cx="0" cy="508000"/>
    <xdr:pic>
      <xdr:nvPicPr>
        <xdr:cNvPr id="13" name="Picture 12" descr="A picture containing text, businesscard, clipart&#10;&#10;Description automatically generated">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12</xdr:row>
      <xdr:rowOff>0</xdr:rowOff>
    </xdr:from>
    <xdr:ext cx="0" cy="508000"/>
    <xdr:pic>
      <xdr:nvPicPr>
        <xdr:cNvPr id="14" name="Picture 13" descr="A picture containing text, businesscard, clipart&#10;&#10;Description automatically generated">
          <a:extLst>
            <a:ext uri="{FF2B5EF4-FFF2-40B4-BE49-F238E27FC236}">
              <a16:creationId xmlns:a16="http://schemas.microsoft.com/office/drawing/2014/main" id="{00000000-0008-0000-0500-00000E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12</xdr:row>
      <xdr:rowOff>0</xdr:rowOff>
    </xdr:from>
    <xdr:ext cx="0" cy="508000"/>
    <xdr:pic>
      <xdr:nvPicPr>
        <xdr:cNvPr id="15" name="Picture 14" descr="A picture containing text, businesscard, clipart&#10;&#10;Description automatically generated">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12</xdr:row>
      <xdr:rowOff>0</xdr:rowOff>
    </xdr:from>
    <xdr:ext cx="0" cy="508000"/>
    <xdr:pic>
      <xdr:nvPicPr>
        <xdr:cNvPr id="16" name="Picture 15" descr="A picture containing text, businesscard, clipart&#10;&#10;Description automatically generated">
          <a:extLst>
            <a:ext uri="{FF2B5EF4-FFF2-40B4-BE49-F238E27FC236}">
              <a16:creationId xmlns:a16="http://schemas.microsoft.com/office/drawing/2014/main" id="{00000000-0008-0000-0500-000010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oneCellAnchor>
    <xdr:from>
      <xdr:col>0</xdr:col>
      <xdr:colOff>53975</xdr:colOff>
      <xdr:row>12</xdr:row>
      <xdr:rowOff>0</xdr:rowOff>
    </xdr:from>
    <xdr:ext cx="0" cy="508000"/>
    <xdr:pic>
      <xdr:nvPicPr>
        <xdr:cNvPr id="17" name="Picture 16" descr="A picture containing text, businesscard, clipart&#10;&#10;Description automatically generated">
          <a:extLst>
            <a:ext uri="{FF2B5EF4-FFF2-40B4-BE49-F238E27FC236}">
              <a16:creationId xmlns:a16="http://schemas.microsoft.com/office/drawing/2014/main" id="{00000000-0008-0000-0500-000011000000}"/>
            </a:ext>
          </a:extLst>
        </xdr:cNvPr>
        <xdr:cNvPicPr>
          <a:picLocks noChangeAspect="1"/>
        </xdr:cNvPicPr>
      </xdr:nvPicPr>
      <xdr:blipFill>
        <a:blip xmlns:r="http://schemas.openxmlformats.org/officeDocument/2006/relationships" r:embed="rId1" cstate="print"/>
        <a:stretch>
          <a:fillRect/>
        </a:stretch>
      </xdr:blipFill>
      <xdr:spPr>
        <a:xfrm>
          <a:off x="53975" y="2289175"/>
          <a:ext cx="0" cy="508000"/>
        </a:xfrm>
        <a:prstGeom prst="rect">
          <a:avLst/>
        </a:prstGeom>
        <a:ln>
          <a:prstDash val="solid"/>
        </a:ln>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606343</xdr:colOff>
      <xdr:row>1</xdr:row>
      <xdr:rowOff>57597</xdr:rowOff>
    </xdr:from>
    <xdr:to>
      <xdr:col>11</xdr:col>
      <xdr:colOff>560160</xdr:colOff>
      <xdr:row>24</xdr:row>
      <xdr:rowOff>48758</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421315</xdr:colOff>
      <xdr:row>3</xdr:row>
      <xdr:rowOff>63155</xdr:rowOff>
    </xdr:from>
    <xdr:to>
      <xdr:col>3</xdr:col>
      <xdr:colOff>424637</xdr:colOff>
      <xdr:row>21</xdr:row>
      <xdr:rowOff>74840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stretch>
          <a:fillRect/>
        </a:stretch>
      </xdr:blipFill>
      <xdr:spPr>
        <a:xfrm>
          <a:off x="421315" y="1362637"/>
          <a:ext cx="3003697" cy="2801149"/>
        </a:xfrm>
        <a:prstGeom prst="rect">
          <a:avLst/>
        </a:prstGeom>
        <a:ln>
          <a:prstDash val="solid"/>
        </a:ln>
      </xdr:spPr>
    </xdr:pic>
    <xdr:clientData/>
  </xdr:twoCellAnchor>
  <xdr:twoCellAnchor>
    <xdr:from>
      <xdr:col>0</xdr:col>
      <xdr:colOff>0</xdr:colOff>
      <xdr:row>0</xdr:row>
      <xdr:rowOff>0</xdr:rowOff>
    </xdr:from>
    <xdr:to>
      <xdr:col>13</xdr:col>
      <xdr:colOff>0</xdr:colOff>
      <xdr:row>0</xdr:row>
      <xdr:rowOff>911678</xdr:rowOff>
    </xdr:to>
    <xdr:sp macro="" textlink="">
      <xdr:nvSpPr>
        <xdr:cNvPr id="4" name="Rectangle 17">
          <a:extLst>
            <a:ext uri="{FF2B5EF4-FFF2-40B4-BE49-F238E27FC236}">
              <a16:creationId xmlns:a16="http://schemas.microsoft.com/office/drawing/2014/main" id="{598812A1-F256-4899-A81D-6534E325079E}"/>
            </a:ext>
          </a:extLst>
        </xdr:cNvPr>
        <xdr:cNvSpPr/>
      </xdr:nvSpPr>
      <xdr:spPr>
        <a:xfrm>
          <a:off x="0" y="0"/>
          <a:ext cx="13001625" cy="911678"/>
        </a:xfrm>
        <a:prstGeom prst="rect">
          <a:avLst/>
        </a:prstGeom>
        <a:gradFill flip="none" rotWithShape="1">
          <a:gsLst>
            <a:gs pos="87000">
              <a:schemeClr val="accent1">
                <a:lumMod val="5000"/>
                <a:lumOff val="95000"/>
              </a:schemeClr>
            </a:gs>
            <a:gs pos="31000">
              <a:srgbClr val="005D7F"/>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13</xdr:col>
      <xdr:colOff>0</xdr:colOff>
      <xdr:row>0</xdr:row>
      <xdr:rowOff>0</xdr:rowOff>
    </xdr:from>
    <xdr:to>
      <xdr:col>13</xdr:col>
      <xdr:colOff>0</xdr:colOff>
      <xdr:row>0</xdr:row>
      <xdr:rowOff>455342</xdr:rowOff>
    </xdr:to>
    <xdr:pic>
      <xdr:nvPicPr>
        <xdr:cNvPr id="13" name="Picture 6">
          <a:extLst>
            <a:ext uri="{FF2B5EF4-FFF2-40B4-BE49-F238E27FC236}">
              <a16:creationId xmlns:a16="http://schemas.microsoft.com/office/drawing/2014/main" id="{85A46D20-4AD1-4CEB-BF41-4EF219B90FA1}"/>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939368" y="0"/>
          <a:ext cx="0" cy="455342"/>
        </a:xfrm>
        <a:prstGeom prst="rect">
          <a:avLst/>
        </a:prstGeom>
        <a:noFill/>
        <a:ln>
          <a:prstDash val="solid"/>
        </a:ln>
      </xdr:spPr>
    </xdr:pic>
    <xdr:clientData/>
  </xdr:twoCellAnchor>
  <xdr:twoCellAnchor>
    <xdr:from>
      <xdr:col>0</xdr:col>
      <xdr:colOff>0</xdr:colOff>
      <xdr:row>0</xdr:row>
      <xdr:rowOff>122465</xdr:rowOff>
    </xdr:from>
    <xdr:to>
      <xdr:col>10</xdr:col>
      <xdr:colOff>877661</xdr:colOff>
      <xdr:row>0</xdr:row>
      <xdr:rowOff>820511</xdr:rowOff>
    </xdr:to>
    <xdr:sp macro="" textlink="">
      <xdr:nvSpPr>
        <xdr:cNvPr id="14" name="Text Box 2">
          <a:extLst>
            <a:ext uri="{FF2B5EF4-FFF2-40B4-BE49-F238E27FC236}">
              <a16:creationId xmlns:a16="http://schemas.microsoft.com/office/drawing/2014/main" id="{AED409CB-443A-41F6-B4DF-8E2D39AF5D6E}"/>
            </a:ext>
          </a:extLst>
        </xdr:cNvPr>
        <xdr:cNvSpPr txBox="1">
          <a:spLocks noChangeArrowheads="1"/>
        </xdr:cNvSpPr>
      </xdr:nvSpPr>
      <xdr:spPr bwMode="auto">
        <a:xfrm>
          <a:off x="0" y="122465"/>
          <a:ext cx="10878911" cy="698046"/>
        </a:xfrm>
        <a:prstGeom prst="rect">
          <a:avLst/>
        </a:prstGeom>
        <a:no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s-CO" sz="2800" b="1" i="0" u="none" strike="noStrike" kern="0" cap="none" spc="0" normalizeH="0" baseline="0" noProof="0">
              <a:ln>
                <a:noFill/>
              </a:ln>
              <a:solidFill>
                <a:sysClr val="window" lastClr="FFFFFF"/>
              </a:solidFill>
              <a:effectLst/>
              <a:uLnTx/>
              <a:uFillTx/>
              <a:latin typeface="Graphik" panose="020B0503030202060203" pitchFamily="34" charset="0"/>
              <a:cs typeface="Calibri"/>
            </a:rPr>
            <a:t>Diagnóstico de Madurez APIs y ecosistemas de finanzas abiertas</a:t>
          </a:r>
        </a:p>
      </xdr:txBody>
    </xdr:sp>
    <xdr:clientData/>
  </xdr:twoCellAnchor>
  <xdr:twoCellAnchor editAs="oneCell">
    <xdr:from>
      <xdr:col>10</xdr:col>
      <xdr:colOff>836839</xdr:colOff>
      <xdr:row>0</xdr:row>
      <xdr:rowOff>522440</xdr:rowOff>
    </xdr:from>
    <xdr:to>
      <xdr:col>12</xdr:col>
      <xdr:colOff>398908</xdr:colOff>
      <xdr:row>0</xdr:row>
      <xdr:rowOff>826648</xdr:rowOff>
    </xdr:to>
    <xdr:pic>
      <xdr:nvPicPr>
        <xdr:cNvPr id="15" name="Imagen 5" descr="Texto&#10;&#10;Descripción generada automáticamente">
          <a:extLst>
            <a:ext uri="{FF2B5EF4-FFF2-40B4-BE49-F238E27FC236}">
              <a16:creationId xmlns:a16="http://schemas.microsoft.com/office/drawing/2014/main" id="{06952D43-51EB-4A3B-B0C1-0D54986D343B}"/>
            </a:ext>
          </a:extLst>
        </xdr:cNvPr>
        <xdr:cNvPicPr>
          <a:picLocks noChangeAspect="1"/>
        </xdr:cNvPicPr>
      </xdr:nvPicPr>
      <xdr:blipFill>
        <a:blip xmlns:r="http://schemas.openxmlformats.org/officeDocument/2006/relationships" r:embed="rId4"/>
        <a:stretch>
          <a:fillRect/>
        </a:stretch>
      </xdr:blipFill>
      <xdr:spPr>
        <a:xfrm>
          <a:off x="10838089" y="522440"/>
          <a:ext cx="1562319" cy="304208"/>
        </a:xfrm>
        <a:prstGeom prst="rect">
          <a:avLst/>
        </a:prstGeom>
        <a:ln>
          <a:prstDash val="solid"/>
        </a:ln>
      </xdr:spPr>
    </xdr:pic>
    <xdr:clientData/>
  </xdr:twoCellAnchor>
  <xdr:twoCellAnchor editAs="oneCell">
    <xdr:from>
      <xdr:col>10</xdr:col>
      <xdr:colOff>892478</xdr:colOff>
      <xdr:row>0</xdr:row>
      <xdr:rowOff>102053</xdr:rowOff>
    </xdr:from>
    <xdr:to>
      <xdr:col>12</xdr:col>
      <xdr:colOff>732866</xdr:colOff>
      <xdr:row>0</xdr:row>
      <xdr:rowOff>424774</xdr:rowOff>
    </xdr:to>
    <xdr:pic>
      <xdr:nvPicPr>
        <xdr:cNvPr id="16" name="Picture 6">
          <a:extLst>
            <a:ext uri="{FF2B5EF4-FFF2-40B4-BE49-F238E27FC236}">
              <a16:creationId xmlns:a16="http://schemas.microsoft.com/office/drawing/2014/main" id="{B764C580-FC40-4CC3-95EA-14DB835B624F}"/>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0893728" y="102053"/>
          <a:ext cx="1840638" cy="322721"/>
        </a:xfrm>
        <a:prstGeom prst="rect">
          <a:avLst/>
        </a:prstGeom>
        <a:noFill/>
        <a:ln>
          <a:prstDash val="solid"/>
        </a:ln>
      </xdr:spPr>
    </xdr:pic>
    <xdr:clientData/>
  </xdr:twoCellAnchor>
</xdr:wsDr>
</file>

<file path=xl/persons/person.xml><?xml version="1.0" encoding="utf-8"?>
<personList xmlns="http://schemas.microsoft.com/office/spreadsheetml/2018/threadedcomments" xmlns:x="http://schemas.openxmlformats.org/spreadsheetml/2006/main">
  <person displayName="Nicolás Camilo Peña Gómez" id="{5C36305A-370C-4786-83F7-A5F98C28D3C0}" userId="S::NPG0000@bancoldex.com::6e37eb19-7f63-4127-924a-71a2c4d7b49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8" dT="2026-04-06T15:05:34.98" personId="{5C36305A-370C-4786-83F7-A5F98C28D3C0}" id="{BE02418A-E2ED-45B8-B1C3-E11FF9CCBA44}">
    <text>Sugiero eliminar los ejemplos.</text>
  </threadedComment>
  <threadedComment ref="L38" dT="2026-04-06T15:11:24.02" personId="{5C36305A-370C-4786-83F7-A5F98C28D3C0}" id="{99A358A5-A96E-4AE4-9563-71DF14D9C38F}">
    <text>Evitar el uso solo de iniciación de pagos cuando se habla del enfoque de la cohorte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8" Type="http://schemas.openxmlformats.org/officeDocument/2006/relationships/hyperlink" Target="https://blog.finerioconnect.com/que-es-open-finance/" TargetMode="External"/><Relationship Id="rId13" Type="http://schemas.openxmlformats.org/officeDocument/2006/relationships/hyperlink" Target="https://blog.finerioconnect.com/que-es-un-sdk-y-para-que-sirve/" TargetMode="External"/><Relationship Id="rId3" Type="http://schemas.openxmlformats.org/officeDocument/2006/relationships/hyperlink" Target="https://blog.fintechamericas.co/banking-as-a-service-una-revoluci%C3%B3n-para-las-instituciones-financieras" TargetMode="External"/><Relationship Id="rId7" Type="http://schemas.openxmlformats.org/officeDocument/2006/relationships/hyperlink" Target="https://auth0.com/es/intro-to-iam/what-is-oauth-2" TargetMode="External"/><Relationship Id="rId12" Type="http://schemas.openxmlformats.org/officeDocument/2006/relationships/hyperlink" Target="https://truelayer.com/es-es/blog/open-banking/que-es-el-screen-scraping/" TargetMode="External"/><Relationship Id="rId2" Type="http://schemas.openxmlformats.org/officeDocument/2006/relationships/hyperlink" Target="https://www.postman.com/api-first/" TargetMode="External"/><Relationship Id="rId16" Type="http://schemas.openxmlformats.org/officeDocument/2006/relationships/hyperlink" Target="https://www.tibco.com/reference-center/what-is-api-throttling" TargetMode="External"/><Relationship Id="rId1" Type="http://schemas.openxmlformats.org/officeDocument/2006/relationships/hyperlink" Target="https://aws.amazon.com/es/what-is/api/" TargetMode="External"/><Relationship Id="rId6" Type="http://schemas.openxmlformats.org/officeDocument/2006/relationships/hyperlink" Target="https://cloudentity.com/developers/basics/fapi/" TargetMode="External"/><Relationship Id="rId11" Type="http://schemas.openxmlformats.org/officeDocument/2006/relationships/hyperlink" Target="https://aws.amazon.com/es/what-is/restful-api/" TargetMode="External"/><Relationship Id="rId5" Type="http://schemas.openxmlformats.org/officeDocument/2006/relationships/hyperlink" Target="https://cloudentity.com/developers/basics/openfinance/consent-management/" TargetMode="External"/><Relationship Id="rId15" Type="http://schemas.openxmlformats.org/officeDocument/2006/relationships/hyperlink" Target="https://www.openbanking.org.uk/glossary/third-party-provider/" TargetMode="External"/><Relationship Id="rId10" Type="http://schemas.openxmlformats.org/officeDocument/2006/relationships/hyperlink" Target="https://www.postman.com/" TargetMode="External"/><Relationship Id="rId4" Type="http://schemas.openxmlformats.org/officeDocument/2006/relationships/hyperlink" Target="https://www.wrike.com/blog/what-is-a-use-case/" TargetMode="External"/><Relationship Id="rId9" Type="http://schemas.openxmlformats.org/officeDocument/2006/relationships/hyperlink" Target="https://www.astera.com/es/type/blog/api-developer-portal/" TargetMode="External"/><Relationship Id="rId14" Type="http://schemas.openxmlformats.org/officeDocument/2006/relationships/hyperlink" Target="https://docs.apigee.com/api-platform/reference/policies/spike-arrest-polic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45"/>
  <sheetViews>
    <sheetView showGridLines="0" topLeftCell="C3" zoomScale="90" zoomScaleNormal="120" workbookViewId="0">
      <selection activeCell="L33" sqref="L33"/>
    </sheetView>
  </sheetViews>
  <sheetFormatPr defaultColWidth="0" defaultRowHeight="14.25" zeroHeight="1"/>
  <cols>
    <col min="1" max="1" width="20.796875" customWidth="1"/>
    <col min="2" max="8" width="9.1328125" customWidth="1"/>
    <col min="9" max="9" width="64.1328125" customWidth="1"/>
    <col min="10" max="10" width="4.1328125" customWidth="1"/>
    <col min="11" max="11" width="9.1328125" customWidth="1"/>
    <col min="12" max="12" width="93.33203125" customWidth="1"/>
    <col min="13" max="13" width="4.33203125" customWidth="1"/>
    <col min="14" max="14" width="71.796875" customWidth="1"/>
    <col min="15" max="15" width="5.796875" customWidth="1"/>
    <col min="16" max="16384" width="9.1328125" hidden="1"/>
  </cols>
  <sheetData>
    <row r="1" spans="1:14" ht="100.25" customHeight="1">
      <c r="A1" s="125"/>
      <c r="B1" s="126"/>
      <c r="C1" s="126"/>
      <c r="D1" s="126"/>
      <c r="E1" s="126"/>
      <c r="F1" s="126"/>
      <c r="G1" s="126"/>
      <c r="H1" s="126"/>
      <c r="I1" s="126"/>
      <c r="J1" s="126"/>
      <c r="K1" s="126"/>
      <c r="L1" s="126"/>
      <c r="M1" s="126"/>
      <c r="N1" s="18"/>
    </row>
    <row r="2" spans="1:14" ht="37.25" customHeight="1">
      <c r="A2" s="127"/>
      <c r="B2" s="126"/>
      <c r="C2" s="126"/>
      <c r="D2" s="126"/>
      <c r="E2" s="126"/>
      <c r="F2" s="126"/>
      <c r="G2" s="126"/>
      <c r="H2" s="126"/>
      <c r="I2" s="132" t="s">
        <v>0</v>
      </c>
      <c r="J2" s="8" t="s">
        <v>1</v>
      </c>
      <c r="K2" s="5"/>
      <c r="L2" s="67"/>
      <c r="M2" s="7"/>
      <c r="N2" s="24" t="s">
        <v>2</v>
      </c>
    </row>
    <row r="3" spans="1:14" ht="22.8" customHeight="1">
      <c r="A3" s="126"/>
      <c r="B3" s="126"/>
      <c r="C3" s="126"/>
      <c r="D3" s="126"/>
      <c r="E3" s="126"/>
      <c r="F3" s="126"/>
      <c r="G3" s="126"/>
      <c r="H3" s="126"/>
      <c r="I3" s="132"/>
      <c r="J3" s="3"/>
      <c r="K3" s="27">
        <v>1</v>
      </c>
      <c r="L3" s="12" t="s">
        <v>3</v>
      </c>
      <c r="M3" s="5"/>
      <c r="N3" s="14"/>
    </row>
    <row r="4" spans="1:14" ht="13.5" customHeight="1">
      <c r="A4" s="126"/>
      <c r="B4" s="126"/>
      <c r="C4" s="126"/>
      <c r="D4" s="126"/>
      <c r="E4" s="126"/>
      <c r="F4" s="126"/>
      <c r="G4" s="126"/>
      <c r="H4" s="126"/>
      <c r="I4" s="132"/>
      <c r="J4" s="3"/>
      <c r="K4" s="66"/>
      <c r="L4" s="12"/>
      <c r="M4" s="5"/>
      <c r="N4" s="77"/>
    </row>
    <row r="5" spans="1:14" ht="22.8" customHeight="1">
      <c r="A5" s="126"/>
      <c r="B5" s="126"/>
      <c r="C5" s="126"/>
      <c r="D5" s="126"/>
      <c r="E5" s="126"/>
      <c r="F5" s="126"/>
      <c r="G5" s="126"/>
      <c r="H5" s="126"/>
      <c r="I5" s="132"/>
      <c r="J5" s="8"/>
      <c r="K5" s="10"/>
      <c r="L5" s="69" t="s">
        <v>4</v>
      </c>
      <c r="M5" s="5"/>
      <c r="N5" s="6"/>
    </row>
    <row r="6" spans="1:14" ht="22.8" customHeight="1">
      <c r="A6" s="126"/>
      <c r="B6" s="126"/>
      <c r="C6" s="126"/>
      <c r="D6" s="126"/>
      <c r="E6" s="126"/>
      <c r="F6" s="126"/>
      <c r="G6" s="126"/>
      <c r="H6" s="126"/>
      <c r="I6" s="132"/>
      <c r="J6" s="8"/>
      <c r="K6" s="27">
        <v>2.1</v>
      </c>
      <c r="L6" s="12" t="s">
        <v>5</v>
      </c>
      <c r="M6" s="5"/>
      <c r="N6" s="15"/>
    </row>
    <row r="7" spans="1:14" ht="14.75" customHeight="1">
      <c r="A7" s="126"/>
      <c r="B7" s="126"/>
      <c r="C7" s="126"/>
      <c r="D7" s="126"/>
      <c r="E7" s="126"/>
      <c r="F7" s="126"/>
      <c r="G7" s="126"/>
      <c r="H7" s="126"/>
      <c r="I7" s="132"/>
      <c r="J7" s="8"/>
      <c r="K7" s="63"/>
      <c r="L7" s="62"/>
      <c r="M7" s="5"/>
      <c r="N7" s="6"/>
    </row>
    <row r="8" spans="1:14" ht="22.5" customHeight="1">
      <c r="A8" s="126"/>
      <c r="B8" s="126"/>
      <c r="C8" s="126"/>
      <c r="D8" s="126"/>
      <c r="E8" s="126"/>
      <c r="F8" s="126"/>
      <c r="G8" s="126"/>
      <c r="H8" s="126"/>
      <c r="I8" s="132"/>
      <c r="J8" s="8"/>
      <c r="K8" s="27">
        <v>2.2000000000000002</v>
      </c>
      <c r="L8" s="12" t="s">
        <v>6</v>
      </c>
      <c r="M8" s="5"/>
      <c r="N8" s="15"/>
    </row>
    <row r="9" spans="1:14" ht="15.75" customHeight="1">
      <c r="A9" s="126"/>
      <c r="B9" s="126"/>
      <c r="C9" s="126"/>
      <c r="D9" s="126"/>
      <c r="E9" s="126"/>
      <c r="F9" s="126"/>
      <c r="G9" s="126"/>
      <c r="H9" s="126"/>
      <c r="I9" s="132"/>
      <c r="J9" s="8"/>
      <c r="K9" s="68"/>
      <c r="L9" s="12"/>
      <c r="M9" s="5"/>
      <c r="N9" s="76"/>
    </row>
    <row r="10" spans="1:14" ht="23" customHeight="1">
      <c r="A10" s="126"/>
      <c r="B10" s="126"/>
      <c r="C10" s="126"/>
      <c r="D10" s="126"/>
      <c r="E10" s="126"/>
      <c r="F10" s="126"/>
      <c r="G10" s="126"/>
      <c r="H10" s="126"/>
      <c r="I10" s="132"/>
      <c r="J10" s="8"/>
      <c r="K10" s="10"/>
      <c r="L10" s="69" t="s">
        <v>7</v>
      </c>
      <c r="M10" s="5"/>
      <c r="N10" s="6"/>
    </row>
    <row r="11" spans="1:14" ht="21.5" customHeight="1">
      <c r="A11" s="126"/>
      <c r="B11" s="126"/>
      <c r="C11" s="126"/>
      <c r="D11" s="126"/>
      <c r="E11" s="126"/>
      <c r="F11" s="126"/>
      <c r="G11" s="126"/>
      <c r="H11" s="126"/>
      <c r="I11" s="132"/>
      <c r="J11" s="8"/>
      <c r="K11" s="27">
        <v>3.1</v>
      </c>
      <c r="L11" s="70" t="s">
        <v>8</v>
      </c>
      <c r="M11" s="64"/>
      <c r="N11" s="81"/>
    </row>
    <row r="12" spans="1:14" ht="14.75" customHeight="1">
      <c r="A12" s="126"/>
      <c r="B12" s="126"/>
      <c r="C12" s="126"/>
      <c r="D12" s="126"/>
      <c r="E12" s="126"/>
      <c r="F12" s="126"/>
      <c r="G12" s="126"/>
      <c r="H12" s="126"/>
      <c r="I12" s="132"/>
      <c r="J12" s="8"/>
      <c r="K12" s="10"/>
      <c r="L12" s="70"/>
      <c r="M12" s="5"/>
      <c r="N12" s="6"/>
    </row>
    <row r="13" spans="1:14" ht="23.25" customHeight="1">
      <c r="A13" s="126"/>
      <c r="B13" s="126"/>
      <c r="C13" s="126"/>
      <c r="D13" s="126"/>
      <c r="E13" s="126"/>
      <c r="F13" s="126"/>
      <c r="G13" s="126"/>
      <c r="H13" s="126"/>
      <c r="I13" s="132"/>
      <c r="J13" s="8"/>
      <c r="K13" s="27">
        <v>3.2</v>
      </c>
      <c r="L13" s="70" t="s">
        <v>9</v>
      </c>
      <c r="M13" s="64"/>
      <c r="N13" s="81"/>
    </row>
    <row r="14" spans="1:14" ht="13.5" customHeight="1">
      <c r="A14" s="126"/>
      <c r="B14" s="126"/>
      <c r="C14" s="126"/>
      <c r="D14" s="126"/>
      <c r="E14" s="126"/>
      <c r="F14" s="126"/>
      <c r="G14" s="126"/>
      <c r="H14" s="126"/>
      <c r="I14" s="132"/>
      <c r="J14" s="8"/>
      <c r="K14" s="10"/>
      <c r="L14" s="70"/>
      <c r="M14" s="5"/>
      <c r="N14" s="6"/>
    </row>
    <row r="15" spans="1:14" ht="20.55" customHeight="1">
      <c r="A15" s="126"/>
      <c r="B15" s="126"/>
      <c r="C15" s="126"/>
      <c r="D15" s="126"/>
      <c r="E15" s="126"/>
      <c r="F15" s="126"/>
      <c r="G15" s="126"/>
      <c r="H15" s="126"/>
      <c r="I15" s="132"/>
      <c r="J15" s="8"/>
      <c r="K15" s="27">
        <v>3.3</v>
      </c>
      <c r="L15" s="70" t="s">
        <v>10</v>
      </c>
      <c r="M15" s="5"/>
      <c r="N15" s="15"/>
    </row>
    <row r="16" spans="1:14" ht="20.55" customHeight="1">
      <c r="A16" s="126"/>
      <c r="B16" s="126"/>
      <c r="C16" s="126"/>
      <c r="D16" s="126"/>
      <c r="E16" s="126"/>
      <c r="F16" s="126"/>
      <c r="G16" s="126"/>
      <c r="H16" s="126"/>
      <c r="I16" s="132"/>
      <c r="J16" s="8"/>
      <c r="K16" s="68"/>
      <c r="L16" s="70"/>
      <c r="M16" s="5"/>
    </row>
    <row r="17" spans="1:14" ht="20.55" customHeight="1">
      <c r="A17" s="126"/>
      <c r="B17" s="126"/>
      <c r="C17" s="126"/>
      <c r="D17" s="126"/>
      <c r="E17" s="126"/>
      <c r="F17" s="126"/>
      <c r="G17" s="126"/>
      <c r="H17" s="126"/>
      <c r="I17" s="132"/>
      <c r="J17" s="8"/>
      <c r="K17" s="68"/>
      <c r="L17" s="69" t="s">
        <v>261</v>
      </c>
      <c r="M17" s="5"/>
      <c r="N17" s="76"/>
    </row>
    <row r="18" spans="1:14" ht="15.3" customHeight="1">
      <c r="A18" s="126"/>
      <c r="B18" s="126"/>
      <c r="C18" s="126"/>
      <c r="D18" s="126"/>
      <c r="E18" s="126"/>
      <c r="F18" s="126"/>
      <c r="G18" s="126"/>
      <c r="H18" s="126"/>
      <c r="I18" s="132"/>
      <c r="J18" s="8"/>
      <c r="K18" s="9"/>
      <c r="L18" s="13"/>
      <c r="M18" s="5"/>
      <c r="N18" s="11"/>
    </row>
    <row r="19" spans="1:14" ht="22.8" customHeight="1">
      <c r="A19" s="126"/>
      <c r="B19" s="126"/>
      <c r="C19" s="126"/>
      <c r="D19" s="126"/>
      <c r="E19" s="126"/>
      <c r="F19" s="126"/>
      <c r="G19" s="126"/>
      <c r="H19" s="126"/>
      <c r="I19" s="132"/>
      <c r="J19" s="8"/>
      <c r="K19" s="27">
        <v>4.0999999999999996</v>
      </c>
      <c r="L19" s="73" t="s">
        <v>11</v>
      </c>
      <c r="M19" s="4"/>
      <c r="N19" s="15"/>
    </row>
    <row r="20" spans="1:14" ht="13.5" customHeight="1">
      <c r="A20" s="126"/>
      <c r="B20" s="126"/>
      <c r="C20" s="126"/>
      <c r="D20" s="126"/>
      <c r="E20" s="126"/>
      <c r="F20" s="126"/>
      <c r="G20" s="126"/>
      <c r="H20" s="126"/>
      <c r="I20" s="132"/>
      <c r="J20" s="75"/>
      <c r="K20" s="72"/>
      <c r="L20" s="73"/>
      <c r="N20" s="76"/>
    </row>
    <row r="21" spans="1:14" ht="22.8" customHeight="1">
      <c r="A21" s="126"/>
      <c r="B21" s="126"/>
      <c r="C21" s="126"/>
      <c r="D21" s="126"/>
      <c r="E21" s="126"/>
      <c r="F21" s="126"/>
      <c r="G21" s="126"/>
      <c r="H21" s="126"/>
      <c r="I21" s="132"/>
      <c r="J21" s="8"/>
      <c r="K21" s="80">
        <v>4.2</v>
      </c>
      <c r="L21" s="73" t="s">
        <v>12</v>
      </c>
      <c r="M21" s="4"/>
      <c r="N21" s="15"/>
    </row>
    <row r="22" spans="1:14" ht="12.5" customHeight="1">
      <c r="A22" s="126"/>
      <c r="B22" s="126"/>
      <c r="C22" s="126"/>
      <c r="D22" s="126"/>
      <c r="E22" s="126"/>
      <c r="F22" s="126"/>
      <c r="G22" s="126"/>
      <c r="H22" s="126"/>
      <c r="I22" s="132"/>
      <c r="J22" s="8"/>
      <c r="K22" s="72"/>
      <c r="L22" s="73"/>
      <c r="M22" s="4"/>
      <c r="N22" s="76"/>
    </row>
    <row r="23" spans="1:14" ht="22.8" customHeight="1">
      <c r="A23" s="126"/>
      <c r="B23" s="126"/>
      <c r="C23" s="126"/>
      <c r="D23" s="126"/>
      <c r="E23" s="126"/>
      <c r="F23" s="126"/>
      <c r="G23" s="126"/>
      <c r="H23" s="126"/>
      <c r="I23" s="132"/>
      <c r="J23" s="4"/>
      <c r="K23" s="4"/>
      <c r="L23" s="74" t="s">
        <v>262</v>
      </c>
      <c r="M23" s="4"/>
      <c r="N23" s="4"/>
    </row>
    <row r="24" spans="1:14" ht="22.8" customHeight="1">
      <c r="A24" s="126"/>
      <c r="B24" s="126"/>
      <c r="C24" s="126"/>
      <c r="D24" s="126"/>
      <c r="E24" s="126"/>
      <c r="F24" s="126"/>
      <c r="G24" s="126"/>
      <c r="H24" s="126"/>
      <c r="I24" s="132"/>
      <c r="J24" s="4"/>
      <c r="K24" s="27">
        <v>5.0999999999999996</v>
      </c>
      <c r="L24" s="73" t="s">
        <v>13</v>
      </c>
      <c r="M24" s="4"/>
      <c r="N24" s="15"/>
    </row>
    <row r="25" spans="1:14" ht="14.75" customHeight="1">
      <c r="A25" s="126"/>
      <c r="B25" s="126"/>
      <c r="C25" s="126"/>
      <c r="D25" s="126"/>
      <c r="E25" s="126"/>
      <c r="F25" s="126"/>
      <c r="G25" s="126"/>
      <c r="H25" s="126"/>
      <c r="I25" s="132"/>
      <c r="J25" s="4"/>
      <c r="K25" s="72"/>
      <c r="L25" s="73"/>
      <c r="M25" s="4"/>
      <c r="N25" s="76"/>
    </row>
    <row r="26" spans="1:14" ht="23" customHeight="1">
      <c r="A26" s="126"/>
      <c r="B26" s="126"/>
      <c r="C26" s="126"/>
      <c r="D26" s="126"/>
      <c r="E26" s="126"/>
      <c r="F26" s="126"/>
      <c r="G26" s="126"/>
      <c r="H26" s="126"/>
      <c r="I26" s="132"/>
      <c r="J26" s="4"/>
      <c r="K26" s="80">
        <v>5.2</v>
      </c>
      <c r="L26" s="73" t="s">
        <v>14</v>
      </c>
      <c r="M26" s="4"/>
      <c r="N26" s="15"/>
    </row>
    <row r="27" spans="1:14" ht="14.75" customHeight="1">
      <c r="A27" s="126"/>
      <c r="B27" s="126"/>
      <c r="C27" s="126"/>
      <c r="D27" s="126"/>
      <c r="E27" s="126"/>
      <c r="F27" s="126"/>
      <c r="G27" s="126"/>
      <c r="H27" s="126"/>
      <c r="I27" s="132"/>
      <c r="J27" s="4"/>
      <c r="K27" s="4"/>
      <c r="L27" s="71"/>
      <c r="M27" s="4"/>
      <c r="N27" s="4"/>
    </row>
    <row r="28" spans="1:14" ht="67.25" customHeight="1">
      <c r="A28" s="126"/>
      <c r="B28" s="126"/>
      <c r="C28" s="126"/>
      <c r="D28" s="126"/>
      <c r="E28" s="126"/>
      <c r="F28" s="126"/>
      <c r="G28" s="126"/>
      <c r="H28" s="126"/>
      <c r="I28" s="132"/>
      <c r="J28" s="4"/>
      <c r="K28" s="123">
        <v>5.3</v>
      </c>
      <c r="L28" s="6" t="s">
        <v>276</v>
      </c>
      <c r="M28" s="4"/>
      <c r="N28" s="82"/>
    </row>
    <row r="29" spans="1:14" ht="14.75" customHeight="1">
      <c r="A29" s="126"/>
      <c r="B29" s="126"/>
      <c r="C29" s="126"/>
      <c r="D29" s="126"/>
      <c r="E29" s="126"/>
      <c r="F29" s="126"/>
      <c r="G29" s="126"/>
      <c r="H29" s="126"/>
      <c r="I29" s="132"/>
      <c r="J29" s="4"/>
      <c r="K29" s="4"/>
      <c r="L29" s="71"/>
      <c r="M29" s="4"/>
      <c r="N29" s="83"/>
    </row>
    <row r="30" spans="1:14" ht="68" customHeight="1">
      <c r="A30" s="126"/>
      <c r="B30" s="126"/>
      <c r="C30" s="126"/>
      <c r="D30" s="126"/>
      <c r="E30" s="126"/>
      <c r="F30" s="126"/>
      <c r="G30" s="126"/>
      <c r="H30" s="126"/>
      <c r="I30" s="132"/>
      <c r="J30" s="4"/>
      <c r="K30" s="123">
        <v>5.4</v>
      </c>
      <c r="L30" s="121" t="s">
        <v>263</v>
      </c>
      <c r="M30" s="4"/>
      <c r="N30" s="82"/>
    </row>
    <row r="31" spans="1:14" ht="14.75" customHeight="1">
      <c r="A31" s="126"/>
      <c r="B31" s="126"/>
      <c r="C31" s="126"/>
      <c r="D31" s="126"/>
      <c r="E31" s="126"/>
      <c r="F31" s="126"/>
      <c r="G31" s="126"/>
      <c r="H31" s="126"/>
      <c r="I31" s="132"/>
      <c r="J31" s="4"/>
      <c r="K31" s="4"/>
      <c r="L31" s="71"/>
      <c r="M31" s="4"/>
      <c r="N31" s="83"/>
    </row>
    <row r="32" spans="1:14" ht="62.55" customHeight="1">
      <c r="A32" s="126"/>
      <c r="B32" s="126"/>
      <c r="C32" s="126"/>
      <c r="D32" s="126"/>
      <c r="E32" s="126"/>
      <c r="F32" s="126"/>
      <c r="G32" s="126"/>
      <c r="H32" s="126"/>
      <c r="I32" s="132"/>
      <c r="J32" s="4"/>
      <c r="K32" s="123">
        <v>5.5</v>
      </c>
      <c r="L32" s="121" t="s">
        <v>15</v>
      </c>
      <c r="M32" s="4"/>
      <c r="N32" s="82"/>
    </row>
    <row r="33" spans="1:14" ht="14.75" customHeight="1">
      <c r="A33" s="126"/>
      <c r="B33" s="126"/>
      <c r="C33" s="126"/>
      <c r="D33" s="126"/>
      <c r="E33" s="126"/>
      <c r="F33" s="126"/>
      <c r="G33" s="126"/>
      <c r="H33" s="126"/>
      <c r="I33" s="132"/>
      <c r="J33" s="4"/>
      <c r="K33" s="4"/>
      <c r="L33" s="4"/>
      <c r="M33" s="4"/>
      <c r="N33" s="83"/>
    </row>
    <row r="34" spans="1:14" ht="66.75" customHeight="1">
      <c r="A34" s="126"/>
      <c r="B34" s="126"/>
      <c r="C34" s="126"/>
      <c r="D34" s="126"/>
      <c r="E34" s="126"/>
      <c r="F34" s="126"/>
      <c r="G34" s="126"/>
      <c r="H34" s="126"/>
      <c r="I34" s="132"/>
      <c r="J34" s="4"/>
      <c r="K34" s="123">
        <v>5.6</v>
      </c>
      <c r="L34" s="121" t="s">
        <v>16</v>
      </c>
      <c r="M34" s="4"/>
      <c r="N34" s="82"/>
    </row>
    <row r="35" spans="1:14" ht="14.75" customHeight="1">
      <c r="A35" s="126"/>
      <c r="B35" s="126"/>
      <c r="C35" s="126"/>
      <c r="D35" s="126"/>
      <c r="E35" s="126"/>
      <c r="F35" s="126"/>
      <c r="G35" s="126"/>
      <c r="H35" s="126"/>
      <c r="I35" s="132"/>
      <c r="J35" s="4"/>
      <c r="K35" s="4"/>
      <c r="L35" s="71"/>
      <c r="M35" s="4"/>
      <c r="N35" s="83"/>
    </row>
    <row r="36" spans="1:14" ht="59.55" customHeight="1">
      <c r="A36" s="126"/>
      <c r="B36" s="126"/>
      <c r="C36" s="126"/>
      <c r="D36" s="126"/>
      <c r="E36" s="126"/>
      <c r="F36" s="126"/>
      <c r="G36" s="126"/>
      <c r="H36" s="126"/>
      <c r="I36" s="132"/>
      <c r="J36" s="4"/>
      <c r="K36" s="123">
        <v>5.7</v>
      </c>
      <c r="L36" s="121" t="s">
        <v>17</v>
      </c>
      <c r="M36" s="4"/>
      <c r="N36" s="82"/>
    </row>
    <row r="37" spans="1:14" ht="14.75" customHeight="1">
      <c r="A37" s="126"/>
      <c r="B37" s="126"/>
      <c r="C37" s="126"/>
      <c r="D37" s="126"/>
      <c r="E37" s="126"/>
      <c r="F37" s="126"/>
      <c r="G37" s="126"/>
      <c r="H37" s="126"/>
      <c r="I37" s="132"/>
      <c r="J37" s="4"/>
      <c r="K37" s="4"/>
      <c r="L37" s="71"/>
      <c r="M37" s="4"/>
      <c r="N37" s="4"/>
    </row>
    <row r="38" spans="1:14" ht="14.75" customHeight="1">
      <c r="A38" s="126"/>
      <c r="B38" s="126"/>
      <c r="C38" s="126"/>
      <c r="D38" s="126"/>
      <c r="E38" s="126"/>
      <c r="F38" s="126"/>
      <c r="G38" s="126"/>
      <c r="H38" s="126"/>
      <c r="I38" s="132"/>
      <c r="J38" s="4"/>
      <c r="K38" s="130">
        <v>5.8</v>
      </c>
      <c r="L38" s="128" t="s">
        <v>277</v>
      </c>
      <c r="M38" s="23">
        <v>1</v>
      </c>
      <c r="N38" s="15"/>
    </row>
    <row r="39" spans="1:14" ht="23" customHeight="1">
      <c r="A39" s="126"/>
      <c r="B39" s="126"/>
      <c r="C39" s="126"/>
      <c r="D39" s="126"/>
      <c r="E39" s="126"/>
      <c r="F39" s="126"/>
      <c r="G39" s="126"/>
      <c r="H39" s="126"/>
      <c r="I39" s="132"/>
      <c r="J39" s="4"/>
      <c r="K39" s="131"/>
      <c r="L39" s="129"/>
      <c r="M39" s="23">
        <v>2</v>
      </c>
      <c r="N39" s="15"/>
    </row>
    <row r="40" spans="1:14" ht="14.75" customHeight="1">
      <c r="A40" s="126"/>
      <c r="B40" s="126"/>
      <c r="C40" s="126"/>
      <c r="D40" s="126"/>
      <c r="E40" s="126"/>
      <c r="F40" s="126"/>
      <c r="G40" s="126"/>
      <c r="H40" s="126"/>
      <c r="I40" s="132"/>
      <c r="J40" s="4"/>
      <c r="K40" s="131"/>
      <c r="L40" s="129"/>
      <c r="M40" s="1">
        <v>3</v>
      </c>
      <c r="N40" s="15"/>
    </row>
    <row r="41" spans="1:14" ht="14.55" customHeight="1">
      <c r="A41" s="39"/>
      <c r="I41" s="132"/>
    </row>
    <row r="42" spans="1:14" ht="14.55" hidden="1" customHeight="1">
      <c r="I42" s="120"/>
    </row>
    <row r="43" spans="1:14" ht="17.25" hidden="1" customHeight="1">
      <c r="I43" s="120"/>
    </row>
    <row r="45" spans="1:14" ht="13.8" hidden="1" customHeight="1"/>
  </sheetData>
  <mergeCells count="5">
    <mergeCell ref="A1:M1"/>
    <mergeCell ref="A2:H40"/>
    <mergeCell ref="L38:L40"/>
    <mergeCell ref="K38:K40"/>
    <mergeCell ref="I2:I41"/>
  </mergeCells>
  <pageMargins left="0.7" right="0.7" top="0.75" bottom="0.75" header="0.3" footer="0.3"/>
  <pageSetup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3336E"/>
  </sheetPr>
  <dimension ref="A1:S28"/>
  <sheetViews>
    <sheetView topLeftCell="A15" zoomScale="89" zoomScaleNormal="140" workbookViewId="0">
      <selection activeCell="C18" sqref="C18"/>
    </sheetView>
  </sheetViews>
  <sheetFormatPr defaultColWidth="0" defaultRowHeight="14.25" zeroHeight="1"/>
  <cols>
    <col min="1" max="1" width="25" style="25" customWidth="1"/>
    <col min="2" max="2" width="17.33203125" style="38" customWidth="1"/>
    <col min="3" max="3" width="61.33203125" style="25" customWidth="1"/>
    <col min="4" max="4" width="16.796875" style="26" customWidth="1"/>
    <col min="5" max="5" width="24.796875" style="26" customWidth="1"/>
    <col min="6" max="6" width="89.33203125" style="25" customWidth="1"/>
    <col min="7" max="7" width="4.33203125" style="25" customWidth="1"/>
    <col min="8" max="8" width="20.796875" style="25" hidden="1" customWidth="1"/>
    <col min="9" max="11" width="0" style="25" hidden="1"/>
    <col min="12" max="12" width="20.796875" style="25" hidden="1" customWidth="1"/>
    <col min="13" max="19" width="0" style="25" hidden="1" customWidth="1"/>
    <col min="20" max="20" width="9.1328125" style="25" hidden="1" customWidth="1"/>
    <col min="21" max="16384" width="9.1328125" style="25" hidden="1"/>
  </cols>
  <sheetData>
    <row r="1" spans="1:7" s="17" customFormat="1" ht="14.55" customHeight="1">
      <c r="A1" s="133" t="s">
        <v>18</v>
      </c>
      <c r="B1" s="134"/>
      <c r="C1" s="134"/>
      <c r="D1" s="134"/>
      <c r="E1" s="134"/>
      <c r="F1" s="135"/>
      <c r="G1" s="89"/>
    </row>
    <row r="2" spans="1:7" s="17" customFormat="1" ht="23.75" customHeight="1">
      <c r="A2" s="134"/>
      <c r="B2" s="134"/>
      <c r="C2" s="134"/>
      <c r="D2" s="134"/>
      <c r="E2" s="134"/>
      <c r="F2" s="135"/>
      <c r="G2" s="89"/>
    </row>
    <row r="3" spans="1:7" s="17" customFormat="1" ht="11.55" customHeight="1">
      <c r="A3" s="136"/>
      <c r="B3" s="136"/>
      <c r="C3" s="136"/>
      <c r="D3" s="136"/>
      <c r="E3" s="136"/>
      <c r="F3" s="137"/>
      <c r="G3" s="89"/>
    </row>
    <row r="4" spans="1:7" s="2" customFormat="1" ht="42" customHeight="1">
      <c r="A4" s="99" t="s">
        <v>19</v>
      </c>
      <c r="B4" s="99" t="s">
        <v>20</v>
      </c>
      <c r="C4" s="99" t="s">
        <v>21</v>
      </c>
      <c r="D4" s="99" t="s">
        <v>22</v>
      </c>
      <c r="E4" s="99" t="s">
        <v>23</v>
      </c>
      <c r="F4" s="99" t="s">
        <v>24</v>
      </c>
      <c r="G4" s="89"/>
    </row>
    <row r="5" spans="1:7" s="17" customFormat="1" ht="107.25" customHeight="1">
      <c r="A5" s="100" t="s">
        <v>25</v>
      </c>
      <c r="B5" s="101" t="s">
        <v>26</v>
      </c>
      <c r="C5" s="100" t="s">
        <v>27</v>
      </c>
      <c r="D5" s="102"/>
      <c r="E5" s="100"/>
      <c r="F5" s="103" t="s">
        <v>278</v>
      </c>
      <c r="G5" s="28"/>
    </row>
    <row r="6" spans="1:7" s="17" customFormat="1" ht="57" customHeight="1">
      <c r="A6" s="100" t="s">
        <v>25</v>
      </c>
      <c r="B6" s="101" t="s">
        <v>26</v>
      </c>
      <c r="C6" s="103" t="s">
        <v>270</v>
      </c>
      <c r="D6" s="102"/>
      <c r="E6" s="100"/>
      <c r="F6" s="103" t="s">
        <v>279</v>
      </c>
      <c r="G6" s="28"/>
    </row>
    <row r="7" spans="1:7" s="17" customFormat="1" ht="57" customHeight="1">
      <c r="A7" s="100" t="s">
        <v>25</v>
      </c>
      <c r="B7" s="101" t="s">
        <v>26</v>
      </c>
      <c r="C7" s="100" t="s">
        <v>28</v>
      </c>
      <c r="D7" s="102"/>
      <c r="E7" s="100"/>
      <c r="F7" s="100" t="s">
        <v>29</v>
      </c>
      <c r="G7" s="28"/>
    </row>
    <row r="8" spans="1:7" s="17" customFormat="1" ht="57" customHeight="1">
      <c r="A8" s="100" t="s">
        <v>25</v>
      </c>
      <c r="B8" s="101" t="s">
        <v>26</v>
      </c>
      <c r="C8" s="103" t="s">
        <v>30</v>
      </c>
      <c r="D8" s="102"/>
      <c r="E8" s="100"/>
      <c r="F8" s="100" t="s">
        <v>31</v>
      </c>
      <c r="G8" s="28"/>
    </row>
    <row r="9" spans="1:7" s="17" customFormat="1" ht="114" customHeight="1">
      <c r="A9" s="100" t="s">
        <v>25</v>
      </c>
      <c r="B9" s="101" t="s">
        <v>26</v>
      </c>
      <c r="C9" s="100" t="s">
        <v>32</v>
      </c>
      <c r="D9" s="102"/>
      <c r="E9" s="100"/>
      <c r="F9" s="104" t="s">
        <v>271</v>
      </c>
      <c r="G9" s="28"/>
    </row>
    <row r="10" spans="1:7" s="17" customFormat="1" ht="57" customHeight="1">
      <c r="A10" s="100" t="s">
        <v>25</v>
      </c>
      <c r="B10" s="101" t="s">
        <v>26</v>
      </c>
      <c r="C10" s="103" t="s">
        <v>33</v>
      </c>
      <c r="D10" s="102"/>
      <c r="E10" s="100"/>
      <c r="F10" s="100" t="s">
        <v>34</v>
      </c>
      <c r="G10" s="28"/>
    </row>
    <row r="11" spans="1:7" s="29" customFormat="1" ht="71.25" customHeight="1">
      <c r="A11" s="100" t="s">
        <v>25</v>
      </c>
      <c r="B11" s="101" t="s">
        <v>26</v>
      </c>
      <c r="C11" s="103" t="s">
        <v>35</v>
      </c>
      <c r="D11" s="102"/>
      <c r="E11" s="100"/>
      <c r="F11" s="100" t="s">
        <v>36</v>
      </c>
      <c r="G11" s="28"/>
    </row>
    <row r="12" spans="1:7" s="29" customFormat="1" ht="42.75" customHeight="1">
      <c r="A12" s="100" t="s">
        <v>25</v>
      </c>
      <c r="B12" s="101" t="s">
        <v>26</v>
      </c>
      <c r="C12" s="103" t="s">
        <v>37</v>
      </c>
      <c r="D12" s="102"/>
      <c r="E12" s="100"/>
      <c r="F12" s="103" t="s">
        <v>38</v>
      </c>
      <c r="G12" s="28"/>
    </row>
    <row r="13" spans="1:7" s="17" customFormat="1" ht="93" customHeight="1">
      <c r="A13" s="100" t="s">
        <v>25</v>
      </c>
      <c r="B13" s="101" t="s">
        <v>39</v>
      </c>
      <c r="C13" s="100" t="s">
        <v>40</v>
      </c>
      <c r="D13" s="102"/>
      <c r="E13" s="100"/>
      <c r="F13" s="100" t="s">
        <v>41</v>
      </c>
      <c r="G13" s="28"/>
    </row>
    <row r="14" spans="1:7" s="17" customFormat="1" ht="77" customHeight="1">
      <c r="A14" s="100" t="s">
        <v>25</v>
      </c>
      <c r="B14" s="101" t="s">
        <v>39</v>
      </c>
      <c r="C14" s="103" t="s">
        <v>280</v>
      </c>
      <c r="D14" s="102"/>
      <c r="E14" s="100"/>
      <c r="F14" s="100" t="s">
        <v>42</v>
      </c>
      <c r="G14" s="28"/>
    </row>
    <row r="15" spans="1:7" s="17" customFormat="1" ht="75" customHeight="1">
      <c r="A15" s="100" t="s">
        <v>25</v>
      </c>
      <c r="B15" s="101" t="s">
        <v>39</v>
      </c>
      <c r="C15" s="103" t="s">
        <v>43</v>
      </c>
      <c r="D15" s="102"/>
      <c r="E15" s="100"/>
      <c r="F15" s="100" t="s">
        <v>44</v>
      </c>
      <c r="G15" s="28"/>
    </row>
    <row r="16" spans="1:7" s="17" customFormat="1" ht="100.5" customHeight="1">
      <c r="A16" s="100" t="s">
        <v>25</v>
      </c>
      <c r="B16" s="101" t="s">
        <v>39</v>
      </c>
      <c r="C16" s="103" t="s">
        <v>45</v>
      </c>
      <c r="D16" s="102"/>
      <c r="E16" s="100"/>
      <c r="F16" s="103" t="s">
        <v>46</v>
      </c>
      <c r="G16" s="28"/>
    </row>
    <row r="17" spans="1:7" s="29" customFormat="1" ht="57" customHeight="1">
      <c r="A17" s="100" t="s">
        <v>25</v>
      </c>
      <c r="B17" s="101" t="s">
        <v>47</v>
      </c>
      <c r="C17" s="103" t="s">
        <v>296</v>
      </c>
      <c r="D17" s="102"/>
      <c r="E17" s="100"/>
      <c r="F17" s="103" t="s">
        <v>48</v>
      </c>
      <c r="G17" s="28"/>
    </row>
    <row r="18" spans="1:7" s="29" customFormat="1" ht="97.05" customHeight="1">
      <c r="A18" s="100" t="s">
        <v>25</v>
      </c>
      <c r="B18" s="101" t="s">
        <v>47</v>
      </c>
      <c r="C18" s="103" t="s">
        <v>281</v>
      </c>
      <c r="D18" s="102"/>
      <c r="E18" s="100"/>
      <c r="F18" s="100" t="s">
        <v>49</v>
      </c>
      <c r="G18" s="28"/>
    </row>
    <row r="19" spans="1:7" s="29" customFormat="1" ht="57" customHeight="1">
      <c r="A19" s="100" t="s">
        <v>25</v>
      </c>
      <c r="B19" s="101" t="s">
        <v>47</v>
      </c>
      <c r="C19" s="103" t="s">
        <v>282</v>
      </c>
      <c r="D19" s="102"/>
      <c r="E19" s="100"/>
      <c r="F19" s="103" t="s">
        <v>50</v>
      </c>
      <c r="G19" s="28"/>
    </row>
    <row r="20" spans="1:7" s="29" customFormat="1" ht="42.75" customHeight="1">
      <c r="A20" s="100" t="s">
        <v>25</v>
      </c>
      <c r="B20" s="101" t="s">
        <v>47</v>
      </c>
      <c r="C20" s="103" t="s">
        <v>51</v>
      </c>
      <c r="D20" s="102"/>
      <c r="E20" s="100"/>
      <c r="F20" s="100" t="s">
        <v>272</v>
      </c>
      <c r="G20" s="28"/>
    </row>
    <row r="21" spans="1:7" s="29" customFormat="1" ht="57" customHeight="1">
      <c r="A21" s="100" t="s">
        <v>25</v>
      </c>
      <c r="B21" s="101" t="s">
        <v>47</v>
      </c>
      <c r="C21" s="103" t="s">
        <v>52</v>
      </c>
      <c r="D21" s="102"/>
      <c r="E21" s="100"/>
      <c r="F21" s="105" t="s">
        <v>53</v>
      </c>
      <c r="G21" s="28"/>
    </row>
    <row r="22" spans="1:7" s="17" customFormat="1" ht="42.75" customHeight="1">
      <c r="A22" s="100" t="s">
        <v>25</v>
      </c>
      <c r="B22" s="101" t="s">
        <v>54</v>
      </c>
      <c r="C22" s="100" t="s">
        <v>273</v>
      </c>
      <c r="D22" s="102"/>
      <c r="E22" s="100"/>
      <c r="F22" s="105" t="s">
        <v>55</v>
      </c>
      <c r="G22" s="28"/>
    </row>
    <row r="23" spans="1:7" s="17" customFormat="1" ht="71.25" customHeight="1">
      <c r="A23" s="100" t="s">
        <v>25</v>
      </c>
      <c r="B23" s="101" t="s">
        <v>54</v>
      </c>
      <c r="C23" s="100" t="s">
        <v>56</v>
      </c>
      <c r="D23" s="102"/>
      <c r="E23" s="100"/>
      <c r="F23" s="100" t="s">
        <v>57</v>
      </c>
      <c r="G23" s="28"/>
    </row>
    <row r="24" spans="1:7" s="17" customFormat="1" ht="57">
      <c r="A24" s="103" t="s">
        <v>25</v>
      </c>
      <c r="B24" s="101" t="s">
        <v>58</v>
      </c>
      <c r="C24" s="103" t="s">
        <v>283</v>
      </c>
      <c r="D24" s="102"/>
      <c r="E24" s="100"/>
      <c r="F24" s="100" t="s">
        <v>59</v>
      </c>
      <c r="G24" s="28"/>
    </row>
    <row r="25" spans="1:7" s="17" customFormat="1" ht="105" customHeight="1">
      <c r="A25" s="103" t="s">
        <v>25</v>
      </c>
      <c r="B25" s="101" t="s">
        <v>58</v>
      </c>
      <c r="C25" s="100" t="s">
        <v>60</v>
      </c>
      <c r="D25" s="102"/>
      <c r="E25" s="100"/>
      <c r="F25" s="103" t="s">
        <v>284</v>
      </c>
      <c r="G25" s="28"/>
    </row>
    <row r="26" spans="1:7" s="17" customFormat="1" ht="42.75">
      <c r="A26" s="103" t="s">
        <v>25</v>
      </c>
      <c r="B26" s="101" t="s">
        <v>58</v>
      </c>
      <c r="C26" s="100" t="s">
        <v>264</v>
      </c>
      <c r="D26" s="102"/>
      <c r="E26" s="100"/>
      <c r="F26" s="100" t="s">
        <v>265</v>
      </c>
      <c r="G26" s="28"/>
    </row>
    <row r="27" spans="1:7" s="17" customFormat="1" ht="85.05" customHeight="1">
      <c r="A27" s="103" t="s">
        <v>25</v>
      </c>
      <c r="B27" s="101" t="s">
        <v>58</v>
      </c>
      <c r="C27" s="100" t="s">
        <v>61</v>
      </c>
      <c r="D27" s="102"/>
      <c r="E27" s="100"/>
      <c r="F27" s="100" t="s">
        <v>62</v>
      </c>
      <c r="G27" s="28"/>
    </row>
    <row r="28" spans="1:7">
      <c r="A28" s="28"/>
      <c r="B28" s="37"/>
      <c r="C28" s="28"/>
      <c r="D28" s="28"/>
      <c r="E28" s="28"/>
      <c r="F28" s="28"/>
      <c r="G28" s="28"/>
    </row>
  </sheetData>
  <mergeCells count="1">
    <mergeCell ref="A1:F3"/>
  </mergeCells>
  <dataValidations count="3">
    <dataValidation type="list" allowBlank="1" showInputMessage="1" showErrorMessage="1" sqref="D16" xr:uid="{00000000-0002-0000-0100-000000000000}">
      <formula1>"0,1,2,3,4"</formula1>
    </dataValidation>
    <dataValidation type="list" allowBlank="1" showInputMessage="1" showErrorMessage="1" sqref="D10:D11 D14 D23:D25 D5" xr:uid="{00000000-0002-0000-0100-000001000000}">
      <formula1>"0,1,2,3"</formula1>
    </dataValidation>
    <dataValidation type="list" allowBlank="1" showInputMessage="1" showErrorMessage="1" sqref="D26:D27 D12:D13 D15 D17:D22 D6:D9" xr:uid="{00000000-0002-0000-0100-000002000000}">
      <formula1>"0,1,2"</formula1>
    </dataValidation>
  </dataValidations>
  <pageMargins left="0.7" right="0.7" top="0.75" bottom="0.75" header="0.3" footer="0.3"/>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48A2B2"/>
  </sheetPr>
  <dimension ref="A1:S20"/>
  <sheetViews>
    <sheetView zoomScale="87" zoomScaleNormal="150" workbookViewId="0">
      <selection activeCell="G15" sqref="G15:G19"/>
    </sheetView>
  </sheetViews>
  <sheetFormatPr defaultColWidth="0" defaultRowHeight="14.25" zeroHeight="1"/>
  <cols>
    <col min="1" max="1" width="22.53125" style="25" customWidth="1"/>
    <col min="2" max="2" width="16.53125" style="25" customWidth="1"/>
    <col min="3" max="3" width="55.1328125" style="25" customWidth="1"/>
    <col min="4" max="4" width="16.796875" style="26" customWidth="1"/>
    <col min="5" max="5" width="21.796875" style="26" customWidth="1"/>
    <col min="6" max="6" width="97.796875" style="25" customWidth="1"/>
    <col min="7" max="7" width="4.33203125" style="85" customWidth="1"/>
    <col min="8" max="8" width="20.796875" style="25" hidden="1" customWidth="1"/>
    <col min="9" max="11" width="0" style="25" hidden="1"/>
    <col min="12" max="12" width="20.796875" style="25" hidden="1" customWidth="1"/>
    <col min="13" max="19" width="0" style="25" hidden="1" customWidth="1"/>
    <col min="20" max="20" width="9.1328125" style="25" hidden="1" customWidth="1"/>
    <col min="21" max="16384" width="9.1328125" style="25" hidden="1"/>
  </cols>
  <sheetData>
    <row r="1" spans="1:8" s="17" customFormat="1">
      <c r="A1" s="138" t="s">
        <v>18</v>
      </c>
      <c r="B1" s="139"/>
      <c r="C1" s="139"/>
      <c r="D1" s="139"/>
      <c r="E1" s="139"/>
      <c r="F1" s="139"/>
      <c r="G1" s="139"/>
    </row>
    <row r="2" spans="1:8" s="17" customFormat="1" ht="23.75" customHeight="1">
      <c r="A2" s="139"/>
      <c r="B2" s="139"/>
      <c r="C2" s="139"/>
      <c r="D2" s="139"/>
      <c r="E2" s="139"/>
      <c r="F2" s="139"/>
      <c r="G2" s="139"/>
    </row>
    <row r="3" spans="1:8" s="17" customFormat="1" ht="11.55" customHeight="1">
      <c r="A3" s="140"/>
      <c r="B3" s="140"/>
      <c r="C3" s="140"/>
      <c r="D3" s="140"/>
      <c r="E3" s="140"/>
      <c r="F3" s="140"/>
      <c r="G3" s="140"/>
    </row>
    <row r="4" spans="1:8" s="40" customFormat="1" ht="42" customHeight="1">
      <c r="A4" s="91" t="s">
        <v>19</v>
      </c>
      <c r="B4" s="91" t="s">
        <v>20</v>
      </c>
      <c r="C4" s="91" t="s">
        <v>21</v>
      </c>
      <c r="D4" s="91" t="s">
        <v>22</v>
      </c>
      <c r="E4" s="91" t="s">
        <v>23</v>
      </c>
      <c r="F4" s="91" t="s">
        <v>24</v>
      </c>
      <c r="G4" s="87"/>
      <c r="H4" s="86"/>
    </row>
    <row r="5" spans="1:8" s="40" customFormat="1" ht="42.75" customHeight="1">
      <c r="A5" s="92" t="s">
        <v>63</v>
      </c>
      <c r="B5" s="93" t="s">
        <v>64</v>
      </c>
      <c r="C5" s="94" t="s">
        <v>274</v>
      </c>
      <c r="D5" s="93"/>
      <c r="E5" s="92"/>
      <c r="F5" s="95" t="s">
        <v>65</v>
      </c>
      <c r="G5" s="85"/>
    </row>
    <row r="6" spans="1:8" s="40" customFormat="1" ht="57" customHeight="1">
      <c r="A6" s="92" t="s">
        <v>63</v>
      </c>
      <c r="B6" s="93" t="s">
        <v>64</v>
      </c>
      <c r="C6" s="92" t="s">
        <v>66</v>
      </c>
      <c r="D6" s="93"/>
      <c r="E6" s="92"/>
      <c r="F6" s="96" t="s">
        <v>67</v>
      </c>
      <c r="G6" s="85"/>
    </row>
    <row r="7" spans="1:8" s="40" customFormat="1" ht="114.3" customHeight="1">
      <c r="A7" s="92" t="s">
        <v>63</v>
      </c>
      <c r="B7" s="93" t="s">
        <v>64</v>
      </c>
      <c r="C7" s="92" t="s">
        <v>68</v>
      </c>
      <c r="D7" s="93"/>
      <c r="E7" s="92"/>
      <c r="F7" s="94" t="s">
        <v>69</v>
      </c>
      <c r="G7" s="85"/>
    </row>
    <row r="8" spans="1:8" s="40" customFormat="1" ht="71.25" customHeight="1">
      <c r="A8" s="92" t="s">
        <v>63</v>
      </c>
      <c r="B8" s="93" t="s">
        <v>64</v>
      </c>
      <c r="C8" s="92" t="s">
        <v>70</v>
      </c>
      <c r="D8" s="93"/>
      <c r="E8" s="92"/>
      <c r="F8" s="97" t="s">
        <v>71</v>
      </c>
      <c r="G8" s="85"/>
    </row>
    <row r="9" spans="1:8" s="40" customFormat="1" ht="42.75" customHeight="1">
      <c r="A9" s="92" t="s">
        <v>63</v>
      </c>
      <c r="B9" s="93" t="s">
        <v>64</v>
      </c>
      <c r="C9" s="92" t="s">
        <v>72</v>
      </c>
      <c r="D9" s="93"/>
      <c r="E9" s="92"/>
      <c r="F9" s="97" t="s">
        <v>73</v>
      </c>
      <c r="G9" s="85"/>
    </row>
    <row r="10" spans="1:8" s="40" customFormat="1" ht="42.75" customHeight="1">
      <c r="A10" s="92" t="s">
        <v>63</v>
      </c>
      <c r="B10" s="93" t="s">
        <v>74</v>
      </c>
      <c r="C10" s="92" t="s">
        <v>75</v>
      </c>
      <c r="D10" s="93"/>
      <c r="E10" s="92"/>
      <c r="F10" s="95" t="s">
        <v>76</v>
      </c>
      <c r="G10" s="85"/>
    </row>
    <row r="11" spans="1:8" s="40" customFormat="1" ht="57" customHeight="1">
      <c r="A11" s="92" t="s">
        <v>63</v>
      </c>
      <c r="B11" s="93" t="s">
        <v>74</v>
      </c>
      <c r="C11" s="92" t="s">
        <v>77</v>
      </c>
      <c r="D11" s="93"/>
      <c r="E11" s="92"/>
      <c r="F11" s="98" t="s">
        <v>78</v>
      </c>
      <c r="G11" s="85"/>
    </row>
    <row r="12" spans="1:8" s="40" customFormat="1" ht="57" customHeight="1">
      <c r="A12" s="92" t="s">
        <v>63</v>
      </c>
      <c r="B12" s="93" t="s">
        <v>79</v>
      </c>
      <c r="C12" s="94" t="s">
        <v>80</v>
      </c>
      <c r="D12" s="93"/>
      <c r="E12" s="92"/>
      <c r="F12" s="94" t="s">
        <v>81</v>
      </c>
      <c r="G12" s="85"/>
    </row>
    <row r="13" spans="1:8" s="40" customFormat="1" ht="71.25" customHeight="1">
      <c r="A13" s="92" t="s">
        <v>63</v>
      </c>
      <c r="B13" s="93" t="s">
        <v>79</v>
      </c>
      <c r="C13" s="92" t="s">
        <v>82</v>
      </c>
      <c r="D13" s="93"/>
      <c r="E13" s="92"/>
      <c r="F13" s="92" t="s">
        <v>83</v>
      </c>
      <c r="G13" s="85"/>
    </row>
    <row r="14" spans="1:8" s="40" customFormat="1" ht="42.75" customHeight="1">
      <c r="A14" s="92" t="s">
        <v>63</v>
      </c>
      <c r="B14" s="93" t="s">
        <v>79</v>
      </c>
      <c r="C14" s="92" t="s">
        <v>84</v>
      </c>
      <c r="D14" s="93"/>
      <c r="E14" s="92"/>
      <c r="F14" s="95" t="s">
        <v>85</v>
      </c>
      <c r="G14" s="85"/>
    </row>
    <row r="15" spans="1:8" s="17" customFormat="1" ht="42.75">
      <c r="A15" s="92" t="s">
        <v>63</v>
      </c>
      <c r="B15" s="93" t="s">
        <v>86</v>
      </c>
      <c r="C15" s="92" t="s">
        <v>87</v>
      </c>
      <c r="D15" s="93"/>
      <c r="E15" s="92"/>
      <c r="F15" s="97" t="s">
        <v>88</v>
      </c>
      <c r="G15" s="85"/>
    </row>
    <row r="16" spans="1:8" s="17" customFormat="1" ht="42.75">
      <c r="A16" s="92" t="s">
        <v>63</v>
      </c>
      <c r="B16" s="93" t="s">
        <v>86</v>
      </c>
      <c r="C16" s="92" t="s">
        <v>89</v>
      </c>
      <c r="D16" s="93"/>
      <c r="E16" s="92"/>
      <c r="F16" s="97" t="s">
        <v>90</v>
      </c>
      <c r="G16" s="85"/>
    </row>
    <row r="17" spans="1:7" s="17" customFormat="1" ht="57">
      <c r="A17" s="92" t="s">
        <v>63</v>
      </c>
      <c r="B17" s="93" t="s">
        <v>86</v>
      </c>
      <c r="C17" s="92" t="s">
        <v>269</v>
      </c>
      <c r="D17" s="93"/>
      <c r="E17" s="92"/>
      <c r="F17" s="97" t="s">
        <v>91</v>
      </c>
      <c r="G17" s="85"/>
    </row>
    <row r="18" spans="1:7" s="17" customFormat="1" ht="57">
      <c r="A18" s="92" t="s">
        <v>63</v>
      </c>
      <c r="B18" s="93" t="s">
        <v>86</v>
      </c>
      <c r="C18" s="92" t="s">
        <v>266</v>
      </c>
      <c r="D18" s="93"/>
      <c r="E18" s="92"/>
      <c r="F18" s="97" t="s">
        <v>92</v>
      </c>
      <c r="G18" s="85"/>
    </row>
    <row r="19" spans="1:7" s="17" customFormat="1" ht="42.75">
      <c r="A19" s="92" t="s">
        <v>63</v>
      </c>
      <c r="B19" s="93" t="s">
        <v>86</v>
      </c>
      <c r="C19" s="92" t="s">
        <v>93</v>
      </c>
      <c r="D19" s="93"/>
      <c r="E19" s="92"/>
      <c r="F19" s="97" t="s">
        <v>94</v>
      </c>
      <c r="G19" s="85"/>
    </row>
    <row r="20" spans="1:7">
      <c r="A20" s="85"/>
      <c r="B20" s="88"/>
      <c r="C20" s="85"/>
      <c r="D20" s="85"/>
      <c r="E20" s="85"/>
      <c r="F20" s="85"/>
    </row>
  </sheetData>
  <mergeCells count="1">
    <mergeCell ref="A1:G3"/>
  </mergeCells>
  <dataValidations count="3">
    <dataValidation type="list" allowBlank="1" showInputMessage="1" showErrorMessage="1" sqref="D7" xr:uid="{00000000-0002-0000-0200-000000000000}">
      <formula1>"0,1,2,3,4"</formula1>
    </dataValidation>
    <dataValidation type="list" allowBlank="1" showInputMessage="1" showErrorMessage="1" sqref="D5:D6 D9:D11 D14:D16 D19" xr:uid="{00000000-0002-0000-0200-000001000000}">
      <formula1>"0,1,2"</formula1>
    </dataValidation>
    <dataValidation type="list" allowBlank="1" showInputMessage="1" showErrorMessage="1" sqref="D8 D12:D13 D17:D18" xr:uid="{00000000-0002-0000-0200-000002000000}">
      <formula1>"0,1,2,3"</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890089"/>
  </sheetPr>
  <dimension ref="A1:XFC35"/>
  <sheetViews>
    <sheetView zoomScale="82" zoomScaleNormal="82" workbookViewId="0">
      <selection sqref="A1:G3"/>
    </sheetView>
  </sheetViews>
  <sheetFormatPr defaultColWidth="0" defaultRowHeight="14.75" customHeight="1" zeroHeight="1"/>
  <cols>
    <col min="1" max="1" width="28.53125" style="17" customWidth="1"/>
    <col min="2" max="2" width="18.33203125" style="17" customWidth="1"/>
    <col min="3" max="3" width="83.33203125" style="17" customWidth="1"/>
    <col min="4" max="4" width="16.796875" style="16" customWidth="1"/>
    <col min="5" max="5" width="30.1328125" style="16" customWidth="1"/>
    <col min="6" max="6" width="64.19921875" style="16" customWidth="1"/>
    <col min="7" max="7" width="4.33203125" style="16" customWidth="1"/>
    <col min="8" max="9" width="0" style="16" hidden="1"/>
    <col min="10" max="16383" width="9.1328125" style="16" hidden="1" customWidth="1"/>
    <col min="16384" max="16384" width="0" style="16" hidden="1"/>
  </cols>
  <sheetData>
    <row r="1" spans="1:7" s="17" customFormat="1" ht="14.25">
      <c r="A1" s="141" t="s">
        <v>18</v>
      </c>
      <c r="B1" s="142"/>
      <c r="C1" s="142"/>
      <c r="D1" s="142"/>
      <c r="E1" s="142"/>
      <c r="F1" s="142"/>
      <c r="G1" s="142"/>
    </row>
    <row r="2" spans="1:7" s="17" customFormat="1" ht="23.75" customHeight="1">
      <c r="A2" s="142"/>
      <c r="B2" s="142"/>
      <c r="C2" s="142"/>
      <c r="D2" s="142"/>
      <c r="E2" s="142"/>
      <c r="F2" s="142"/>
      <c r="G2" s="142"/>
    </row>
    <row r="3" spans="1:7" s="17" customFormat="1" ht="11.55" customHeight="1">
      <c r="A3" s="143"/>
      <c r="B3" s="143"/>
      <c r="C3" s="143"/>
      <c r="D3" s="143"/>
      <c r="E3" s="143"/>
      <c r="F3" s="143"/>
      <c r="G3" s="143"/>
    </row>
    <row r="4" spans="1:7" s="1" customFormat="1" ht="42.75" customHeight="1">
      <c r="A4" s="106" t="s">
        <v>19</v>
      </c>
      <c r="B4" s="106" t="s">
        <v>20</v>
      </c>
      <c r="C4" s="106" t="s">
        <v>21</v>
      </c>
      <c r="D4" s="106" t="s">
        <v>22</v>
      </c>
      <c r="E4" s="106" t="s">
        <v>23</v>
      </c>
      <c r="F4" s="106" t="s">
        <v>24</v>
      </c>
      <c r="G4" s="90"/>
    </row>
    <row r="5" spans="1:7" ht="69.3" customHeight="1">
      <c r="A5" s="32" t="s">
        <v>95</v>
      </c>
      <c r="B5" s="107" t="s">
        <v>96</v>
      </c>
      <c r="C5" s="78" t="s">
        <v>97</v>
      </c>
      <c r="D5" s="107"/>
      <c r="E5" s="32"/>
      <c r="F5" s="78" t="s">
        <v>98</v>
      </c>
      <c r="G5" s="30"/>
    </row>
    <row r="6" spans="1:7" ht="174.75" customHeight="1">
      <c r="A6" s="32" t="s">
        <v>95</v>
      </c>
      <c r="B6" s="107" t="s">
        <v>96</v>
      </c>
      <c r="C6" s="78" t="s">
        <v>275</v>
      </c>
      <c r="D6" s="107"/>
      <c r="E6" s="32"/>
      <c r="F6" s="78" t="s">
        <v>285</v>
      </c>
      <c r="G6" s="30"/>
    </row>
    <row r="7" spans="1:7" ht="57" customHeight="1">
      <c r="A7" s="32" t="s">
        <v>95</v>
      </c>
      <c r="B7" s="107" t="s">
        <v>96</v>
      </c>
      <c r="C7" s="32" t="s">
        <v>99</v>
      </c>
      <c r="D7" s="107"/>
      <c r="E7" s="32"/>
      <c r="F7" s="32" t="s">
        <v>100</v>
      </c>
      <c r="G7" s="30"/>
    </row>
    <row r="8" spans="1:7" ht="71.25">
      <c r="A8" s="32" t="s">
        <v>95</v>
      </c>
      <c r="B8" s="107" t="s">
        <v>96</v>
      </c>
      <c r="C8" s="32" t="s">
        <v>286</v>
      </c>
      <c r="D8" s="107"/>
      <c r="E8" s="32"/>
      <c r="F8" s="78" t="s">
        <v>287</v>
      </c>
      <c r="G8" s="30"/>
    </row>
    <row r="9" spans="1:7" s="124" customFormat="1" ht="42.75">
      <c r="A9" s="32" t="s">
        <v>95</v>
      </c>
      <c r="B9" s="107" t="s">
        <v>96</v>
      </c>
      <c r="C9" s="32" t="s">
        <v>288</v>
      </c>
      <c r="D9" s="107"/>
      <c r="E9" s="78"/>
      <c r="F9" s="78" t="s">
        <v>289</v>
      </c>
      <c r="G9" s="30"/>
    </row>
    <row r="10" spans="1:7" ht="71.25" customHeight="1">
      <c r="A10" s="32" t="s">
        <v>95</v>
      </c>
      <c r="B10" s="107" t="s">
        <v>96</v>
      </c>
      <c r="C10" s="32" t="s">
        <v>101</v>
      </c>
      <c r="D10" s="107"/>
      <c r="E10" s="32"/>
      <c r="F10" s="78" t="s">
        <v>290</v>
      </c>
      <c r="G10" s="30"/>
    </row>
    <row r="11" spans="1:7" ht="57" customHeight="1">
      <c r="A11" s="32" t="s">
        <v>95</v>
      </c>
      <c r="B11" s="107" t="s">
        <v>102</v>
      </c>
      <c r="C11" s="32" t="s">
        <v>103</v>
      </c>
      <c r="D11" s="107"/>
      <c r="E11" s="32"/>
      <c r="F11" s="78" t="s">
        <v>104</v>
      </c>
      <c r="G11" s="30"/>
    </row>
    <row r="12" spans="1:7" ht="71.25" customHeight="1">
      <c r="A12" s="32" t="s">
        <v>95</v>
      </c>
      <c r="B12" s="107" t="s">
        <v>102</v>
      </c>
      <c r="C12" s="78" t="s">
        <v>105</v>
      </c>
      <c r="D12" s="107"/>
      <c r="E12" s="32"/>
      <c r="F12" s="78" t="s">
        <v>106</v>
      </c>
      <c r="G12" s="30"/>
    </row>
    <row r="13" spans="1:7" s="30" customFormat="1" ht="42.75" customHeight="1">
      <c r="A13" s="32" t="s">
        <v>95</v>
      </c>
      <c r="B13" s="107" t="s">
        <v>102</v>
      </c>
      <c r="C13" s="32" t="s">
        <v>107</v>
      </c>
      <c r="D13" s="107"/>
      <c r="E13" s="32"/>
      <c r="F13" s="78" t="s">
        <v>291</v>
      </c>
    </row>
    <row r="14" spans="1:7" s="30" customFormat="1" ht="71.25" customHeight="1">
      <c r="A14" s="32" t="s">
        <v>95</v>
      </c>
      <c r="B14" s="107" t="s">
        <v>102</v>
      </c>
      <c r="C14" s="32" t="s">
        <v>108</v>
      </c>
      <c r="D14" s="107"/>
      <c r="E14" s="32"/>
      <c r="F14" s="78" t="s">
        <v>109</v>
      </c>
    </row>
    <row r="15" spans="1:7" s="65" customFormat="1" ht="71.25" customHeight="1">
      <c r="A15" s="32" t="s">
        <v>95</v>
      </c>
      <c r="B15" s="107" t="s">
        <v>110</v>
      </c>
      <c r="C15" s="32" t="s">
        <v>111</v>
      </c>
      <c r="D15" s="107"/>
      <c r="E15" s="32"/>
      <c r="F15" s="78" t="s">
        <v>112</v>
      </c>
      <c r="G15" s="30"/>
    </row>
    <row r="16" spans="1:7" ht="57">
      <c r="A16" s="32" t="s">
        <v>95</v>
      </c>
      <c r="B16" s="107" t="s">
        <v>110</v>
      </c>
      <c r="C16" s="32" t="s">
        <v>113</v>
      </c>
      <c r="D16" s="107"/>
      <c r="E16" s="32"/>
      <c r="F16" s="32" t="s">
        <v>114</v>
      </c>
      <c r="G16" s="30"/>
    </row>
    <row r="17" spans="1:7" ht="42.75">
      <c r="A17" s="32" t="s">
        <v>95</v>
      </c>
      <c r="B17" s="107" t="s">
        <v>110</v>
      </c>
      <c r="C17" s="32" t="s">
        <v>115</v>
      </c>
      <c r="D17" s="107"/>
      <c r="E17" s="32"/>
      <c r="F17" s="32" t="s">
        <v>116</v>
      </c>
      <c r="G17" s="30"/>
    </row>
    <row r="18" spans="1:7" s="65" customFormat="1" ht="114" customHeight="1">
      <c r="A18" s="32" t="s">
        <v>95</v>
      </c>
      <c r="B18" s="107" t="s">
        <v>110</v>
      </c>
      <c r="C18" s="32" t="s">
        <v>117</v>
      </c>
      <c r="D18" s="107"/>
      <c r="E18" s="32"/>
      <c r="F18" s="78" t="s">
        <v>118</v>
      </c>
      <c r="G18" s="30"/>
    </row>
    <row r="19" spans="1:7" ht="57" customHeight="1">
      <c r="A19" s="32" t="s">
        <v>95</v>
      </c>
      <c r="B19" s="107" t="s">
        <v>110</v>
      </c>
      <c r="C19" s="78" t="s">
        <v>119</v>
      </c>
      <c r="D19" s="107"/>
      <c r="E19" s="32"/>
      <c r="F19" s="78" t="s">
        <v>120</v>
      </c>
      <c r="G19" s="30"/>
    </row>
    <row r="20" spans="1:7" ht="42.75" customHeight="1">
      <c r="A20" s="32" t="s">
        <v>95</v>
      </c>
      <c r="B20" s="107" t="s">
        <v>110</v>
      </c>
      <c r="C20" s="32" t="s">
        <v>121</v>
      </c>
      <c r="D20" s="107"/>
      <c r="E20" s="32"/>
      <c r="F20" s="32" t="s">
        <v>122</v>
      </c>
      <c r="G20" s="30"/>
    </row>
    <row r="21" spans="1:7" ht="114" customHeight="1">
      <c r="A21" s="32" t="s">
        <v>95</v>
      </c>
      <c r="B21" s="107" t="s">
        <v>110</v>
      </c>
      <c r="C21" s="32" t="s">
        <v>292</v>
      </c>
      <c r="D21" s="107"/>
      <c r="E21" s="32"/>
      <c r="F21" s="32" t="s">
        <v>123</v>
      </c>
      <c r="G21" s="30"/>
    </row>
    <row r="22" spans="1:7" ht="71.25" customHeight="1">
      <c r="A22" s="32" t="s">
        <v>95</v>
      </c>
      <c r="B22" s="107" t="s">
        <v>110</v>
      </c>
      <c r="C22" s="32" t="s">
        <v>124</v>
      </c>
      <c r="D22" s="107"/>
      <c r="E22" s="32"/>
      <c r="F22" s="32" t="s">
        <v>125</v>
      </c>
      <c r="G22" s="30"/>
    </row>
    <row r="23" spans="1:7" s="30" customFormat="1" ht="57">
      <c r="A23" s="32" t="s">
        <v>95</v>
      </c>
      <c r="B23" s="107" t="s">
        <v>126</v>
      </c>
      <c r="C23" s="32" t="s">
        <v>127</v>
      </c>
      <c r="D23" s="107"/>
      <c r="E23" s="32"/>
      <c r="F23" s="32" t="s">
        <v>128</v>
      </c>
    </row>
    <row r="24" spans="1:7" s="30" customFormat="1" ht="42.75">
      <c r="A24" s="32" t="s">
        <v>95</v>
      </c>
      <c r="B24" s="107" t="s">
        <v>126</v>
      </c>
      <c r="C24" s="32" t="s">
        <v>129</v>
      </c>
      <c r="D24" s="107"/>
      <c r="E24" s="32"/>
      <c r="F24" s="32" t="s">
        <v>130</v>
      </c>
    </row>
    <row r="25" spans="1:7" s="30" customFormat="1" ht="57">
      <c r="A25" s="32" t="s">
        <v>95</v>
      </c>
      <c r="B25" s="107" t="s">
        <v>126</v>
      </c>
      <c r="C25" s="32" t="s">
        <v>131</v>
      </c>
      <c r="D25" s="107"/>
      <c r="E25" s="32"/>
      <c r="F25" s="32" t="s">
        <v>132</v>
      </c>
    </row>
    <row r="26" spans="1:7" s="30" customFormat="1" ht="71.25">
      <c r="A26" s="32" t="s">
        <v>95</v>
      </c>
      <c r="B26" s="107" t="s">
        <v>126</v>
      </c>
      <c r="C26" s="32" t="s">
        <v>133</v>
      </c>
      <c r="D26" s="107"/>
      <c r="E26" s="32"/>
      <c r="F26" s="32" t="s">
        <v>134</v>
      </c>
    </row>
    <row r="27" spans="1:7" ht="14.75" customHeight="1">
      <c r="A27" s="31"/>
      <c r="B27" s="31"/>
      <c r="C27" s="31"/>
      <c r="D27" s="30"/>
      <c r="E27" s="30"/>
      <c r="F27" s="31"/>
      <c r="G27" s="30"/>
    </row>
    <row r="28" spans="1:7" ht="14.75" hidden="1" customHeight="1">
      <c r="A28" s="25"/>
      <c r="B28" s="25"/>
      <c r="C28" s="25"/>
      <c r="D28" s="26"/>
      <c r="E28" s="26"/>
      <c r="F28" s="26"/>
      <c r="G28" s="26"/>
    </row>
    <row r="29" spans="1:7" ht="14.75" hidden="1" customHeight="1">
      <c r="A29" s="25"/>
      <c r="B29" s="25"/>
      <c r="C29" s="25"/>
      <c r="D29" s="26"/>
      <c r="E29" s="26"/>
      <c r="F29" s="26"/>
      <c r="G29" s="26"/>
    </row>
    <row r="30" spans="1:7" ht="14.75" hidden="1" customHeight="1">
      <c r="A30" s="25"/>
      <c r="B30" s="25"/>
      <c r="C30" s="25"/>
      <c r="D30" s="26"/>
      <c r="E30" s="26"/>
      <c r="F30" s="26"/>
      <c r="G30" s="26"/>
    </row>
    <row r="31" spans="1:7" ht="14.75" hidden="1" customHeight="1">
      <c r="A31" s="25"/>
      <c r="B31" s="25"/>
      <c r="C31" s="25"/>
      <c r="D31" s="26"/>
      <c r="E31" s="26"/>
      <c r="F31" s="26"/>
      <c r="G31" s="26"/>
    </row>
    <row r="32" spans="1:7" ht="14.25" hidden="1">
      <c r="A32" s="25"/>
      <c r="B32" s="25"/>
      <c r="C32" s="25"/>
      <c r="D32" s="26"/>
      <c r="E32" s="26"/>
      <c r="F32" s="26"/>
      <c r="G32" s="26"/>
    </row>
    <row r="33" spans="1:7" ht="14.25" hidden="1">
      <c r="A33" s="25"/>
      <c r="B33" s="25"/>
      <c r="C33" s="25"/>
      <c r="D33" s="26"/>
      <c r="E33" s="26"/>
      <c r="F33" s="26"/>
      <c r="G33" s="26"/>
    </row>
    <row r="34" spans="1:7" ht="14.25" hidden="1">
      <c r="A34" s="25"/>
      <c r="B34" s="25"/>
      <c r="C34" s="25"/>
      <c r="D34" s="26"/>
      <c r="E34" s="26"/>
      <c r="F34" s="26"/>
      <c r="G34" s="26"/>
    </row>
    <row r="35" spans="1:7" ht="14.25" hidden="1">
      <c r="A35" s="25"/>
      <c r="B35" s="25"/>
      <c r="C35" s="25"/>
      <c r="D35" s="26"/>
      <c r="E35" s="26"/>
      <c r="F35" s="26"/>
      <c r="G35" s="26"/>
    </row>
  </sheetData>
  <mergeCells count="1">
    <mergeCell ref="A1:G3"/>
  </mergeCells>
  <dataValidations count="2">
    <dataValidation type="list" allowBlank="1" showInputMessage="1" showErrorMessage="1" sqref="D5 D7 D10 D12:D17 D20 D22 D24 D26" xr:uid="{00000000-0002-0000-0400-000000000000}">
      <formula1>"0,1,2"</formula1>
    </dataValidation>
    <dataValidation type="list" allowBlank="1" showInputMessage="1" showErrorMessage="1" sqref="D6 D25 D11 D18:D19 D21 D23 D8:D9" xr:uid="{00000000-0002-0000-0400-000001000000}">
      <formula1>"0,1,2,3"</formula1>
    </dataValidation>
  </dataValidations>
  <pageMargins left="0.7" right="0.7" top="0.75" bottom="0.75" header="0.3" footer="0.3"/>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139AF0"/>
  </sheetPr>
  <dimension ref="A1:S16"/>
  <sheetViews>
    <sheetView topLeftCell="A11" zoomScale="88" zoomScaleNormal="88" workbookViewId="0">
      <selection activeCell="E12" sqref="E12"/>
    </sheetView>
  </sheetViews>
  <sheetFormatPr defaultColWidth="0" defaultRowHeight="14.25" zeroHeight="1"/>
  <cols>
    <col min="1" max="1" width="26.796875" style="25" customWidth="1"/>
    <col min="2" max="2" width="28.1328125" style="25" customWidth="1"/>
    <col min="3" max="3" width="66.796875" style="25" customWidth="1"/>
    <col min="4" max="4" width="16.796875" style="26" customWidth="1"/>
    <col min="5" max="5" width="28.19921875" style="26" customWidth="1"/>
    <col min="6" max="6" width="82" style="25" customWidth="1"/>
    <col min="7" max="7" width="4.33203125" style="25" customWidth="1"/>
    <col min="8" max="8" width="20.796875" style="25" hidden="1" customWidth="1"/>
    <col min="9" max="11" width="0" style="25" hidden="1"/>
    <col min="12" max="12" width="20.796875" style="25" hidden="1" customWidth="1"/>
    <col min="13" max="19" width="0" style="25" hidden="1" customWidth="1"/>
    <col min="20" max="20" width="9.1328125" style="25" hidden="1" customWidth="1"/>
    <col min="21" max="16384" width="9.1328125" style="25" hidden="1"/>
  </cols>
  <sheetData>
    <row r="1" spans="1:8" s="108" customFormat="1">
      <c r="A1" s="144" t="s">
        <v>18</v>
      </c>
      <c r="B1" s="145"/>
      <c r="C1" s="145"/>
      <c r="D1" s="145"/>
      <c r="E1" s="145"/>
      <c r="F1" s="145"/>
      <c r="G1" s="145"/>
    </row>
    <row r="2" spans="1:8" s="108" customFormat="1" ht="23.75" customHeight="1">
      <c r="A2" s="145"/>
      <c r="B2" s="145"/>
      <c r="C2" s="145"/>
      <c r="D2" s="145"/>
      <c r="E2" s="145"/>
      <c r="F2" s="145"/>
      <c r="G2" s="145"/>
    </row>
    <row r="3" spans="1:8" s="108" customFormat="1" ht="11.55" customHeight="1">
      <c r="A3" s="146"/>
      <c r="B3" s="146"/>
      <c r="C3" s="146"/>
      <c r="D3" s="146"/>
      <c r="E3" s="146"/>
      <c r="F3" s="146"/>
      <c r="G3" s="146"/>
    </row>
    <row r="4" spans="1:8" s="111" customFormat="1" ht="42.75" customHeight="1">
      <c r="A4" s="113" t="s">
        <v>19</v>
      </c>
      <c r="B4" s="113" t="s">
        <v>20</v>
      </c>
      <c r="C4" s="113" t="s">
        <v>21</v>
      </c>
      <c r="D4" s="113" t="s">
        <v>22</v>
      </c>
      <c r="E4" s="113" t="s">
        <v>23</v>
      </c>
      <c r="F4" s="113" t="s">
        <v>24</v>
      </c>
      <c r="G4" s="109"/>
      <c r="H4" s="110"/>
    </row>
    <row r="5" spans="1:8" s="33" customFormat="1" ht="99.75" customHeight="1">
      <c r="A5" s="114" t="s">
        <v>148</v>
      </c>
      <c r="B5" s="115" t="s">
        <v>149</v>
      </c>
      <c r="C5" s="114" t="s">
        <v>150</v>
      </c>
      <c r="D5" s="115"/>
      <c r="E5" s="114"/>
      <c r="F5" s="114" t="s">
        <v>151</v>
      </c>
    </row>
    <row r="6" spans="1:8" s="33" customFormat="1" ht="154.5" customHeight="1">
      <c r="A6" s="114" t="s">
        <v>148</v>
      </c>
      <c r="B6" s="115" t="s">
        <v>149</v>
      </c>
      <c r="C6" s="116" t="s">
        <v>293</v>
      </c>
      <c r="D6" s="115"/>
      <c r="E6" s="114"/>
      <c r="F6" s="114" t="s">
        <v>152</v>
      </c>
    </row>
    <row r="7" spans="1:8" s="33" customFormat="1" ht="187.05" customHeight="1">
      <c r="A7" s="114" t="s">
        <v>148</v>
      </c>
      <c r="B7" s="115" t="s">
        <v>153</v>
      </c>
      <c r="C7" s="114" t="s">
        <v>154</v>
      </c>
      <c r="D7" s="115"/>
      <c r="E7" s="114"/>
      <c r="F7" s="116" t="s">
        <v>155</v>
      </c>
    </row>
    <row r="8" spans="1:8" s="33" customFormat="1" ht="57" customHeight="1">
      <c r="A8" s="114" t="s">
        <v>148</v>
      </c>
      <c r="B8" s="115" t="s">
        <v>153</v>
      </c>
      <c r="C8" s="114" t="s">
        <v>156</v>
      </c>
      <c r="D8" s="115"/>
      <c r="E8" s="114"/>
      <c r="F8" s="116" t="s">
        <v>157</v>
      </c>
    </row>
    <row r="9" spans="1:8" s="33" customFormat="1" ht="71.25" customHeight="1">
      <c r="A9" s="114" t="s">
        <v>148</v>
      </c>
      <c r="B9" s="115" t="s">
        <v>158</v>
      </c>
      <c r="C9" s="114" t="s">
        <v>159</v>
      </c>
      <c r="D9" s="115"/>
      <c r="E9" s="114"/>
      <c r="F9" s="117" t="s">
        <v>160</v>
      </c>
    </row>
    <row r="10" spans="1:8" s="33" customFormat="1" ht="42.75" customHeight="1">
      <c r="A10" s="114" t="s">
        <v>148</v>
      </c>
      <c r="B10" s="115" t="s">
        <v>158</v>
      </c>
      <c r="C10" s="114" t="s">
        <v>161</v>
      </c>
      <c r="D10" s="115"/>
      <c r="E10" s="114"/>
      <c r="F10" s="117" t="s">
        <v>162</v>
      </c>
    </row>
    <row r="11" spans="1:8" s="33" customFormat="1" ht="57" customHeight="1">
      <c r="A11" s="114" t="s">
        <v>148</v>
      </c>
      <c r="B11" s="115" t="s">
        <v>158</v>
      </c>
      <c r="C11" s="116" t="s">
        <v>163</v>
      </c>
      <c r="D11" s="115"/>
      <c r="E11" s="114"/>
      <c r="F11" s="117" t="s">
        <v>164</v>
      </c>
    </row>
    <row r="12" spans="1:8" s="33" customFormat="1" ht="128.25">
      <c r="A12" s="114" t="s">
        <v>148</v>
      </c>
      <c r="B12" s="115" t="s">
        <v>158</v>
      </c>
      <c r="C12" s="114" t="s">
        <v>165</v>
      </c>
      <c r="D12" s="115"/>
      <c r="E12" s="114"/>
      <c r="F12" s="116" t="s">
        <v>166</v>
      </c>
    </row>
    <row r="13" spans="1:8" s="33" customFormat="1" ht="57">
      <c r="A13" s="114" t="s">
        <v>148</v>
      </c>
      <c r="B13" s="115" t="s">
        <v>167</v>
      </c>
      <c r="C13" s="116" t="s">
        <v>294</v>
      </c>
      <c r="D13" s="115"/>
      <c r="E13" s="114"/>
      <c r="F13" s="114" t="s">
        <v>168</v>
      </c>
    </row>
    <row r="14" spans="1:8" ht="57">
      <c r="A14" s="114" t="s">
        <v>148</v>
      </c>
      <c r="B14" s="115" t="s">
        <v>167</v>
      </c>
      <c r="C14" s="114" t="s">
        <v>169</v>
      </c>
      <c r="D14" s="115"/>
      <c r="E14" s="114"/>
      <c r="F14" s="114" t="s">
        <v>170</v>
      </c>
      <c r="G14" s="33"/>
    </row>
    <row r="15" spans="1:8" ht="85.5">
      <c r="A15" s="114" t="s">
        <v>148</v>
      </c>
      <c r="B15" s="115" t="s">
        <v>167</v>
      </c>
      <c r="C15" s="114" t="s">
        <v>267</v>
      </c>
      <c r="D15" s="115"/>
      <c r="E15" s="114"/>
      <c r="F15" s="114" t="s">
        <v>268</v>
      </c>
      <c r="G15" s="33"/>
    </row>
    <row r="16" spans="1:8" s="33" customFormat="1">
      <c r="D16" s="112"/>
      <c r="E16" s="112"/>
    </row>
  </sheetData>
  <mergeCells count="1">
    <mergeCell ref="A1:G3"/>
  </mergeCells>
  <dataValidations count="3">
    <dataValidation type="list" allowBlank="1" showInputMessage="1" showErrorMessage="1" sqref="D6:D7" xr:uid="{00000000-0002-0000-0500-000000000000}">
      <formula1>"0,1,2,3,4"</formula1>
    </dataValidation>
    <dataValidation type="list" allowBlank="1" showInputMessage="1" showErrorMessage="1" sqref="D5 D11:D15" xr:uid="{00000000-0002-0000-0500-000001000000}">
      <formula1>"0,1,2,3"</formula1>
    </dataValidation>
    <dataValidation type="list" allowBlank="1" showInputMessage="1" showErrorMessage="1" sqref="D8:D10" xr:uid="{00000000-0002-0000-0500-000002000000}">
      <formula1>"0,1,2"</formula1>
    </dataValidation>
  </dataValidations>
  <pageMargins left="0.7" right="0.7" top="0.75" bottom="0.75" header="0.3" footer="0.3"/>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L78"/>
  <sheetViews>
    <sheetView workbookViewId="0">
      <selection activeCell="H13" sqref="H13"/>
    </sheetView>
  </sheetViews>
  <sheetFormatPr defaultColWidth="9.1328125" defaultRowHeight="14.25"/>
  <cols>
    <col min="1" max="1" width="28.796875" bestFit="1" customWidth="1"/>
    <col min="2" max="2" width="9.1328125" customWidth="1"/>
    <col min="3" max="3" width="11.53125" customWidth="1"/>
    <col min="8" max="8" width="29.1328125" bestFit="1" customWidth="1"/>
    <col min="9" max="9" width="19.1328125" bestFit="1" customWidth="1"/>
  </cols>
  <sheetData>
    <row r="1" spans="1:12" ht="42.75" customHeight="1">
      <c r="A1" s="79" t="s">
        <v>135</v>
      </c>
      <c r="B1" s="79" t="s">
        <v>136</v>
      </c>
      <c r="C1" s="2" t="s">
        <v>137</v>
      </c>
      <c r="D1" s="79" t="s">
        <v>138</v>
      </c>
      <c r="H1" t="s">
        <v>25</v>
      </c>
      <c r="I1" s="21">
        <f>AVERAGE(D2:D24)</f>
        <v>0</v>
      </c>
      <c r="L1" s="84" t="s">
        <v>139</v>
      </c>
    </row>
    <row r="2" spans="1:12">
      <c r="A2" s="118" t="str">
        <f>'Estrategia y Modelo de Negocio'!A5</f>
        <v>Estrategia y Modelo de Negocio</v>
      </c>
      <c r="B2">
        <f>'Estrategia y Modelo de Negocio'!D5</f>
        <v>0</v>
      </c>
      <c r="C2">
        <v>3</v>
      </c>
      <c r="D2">
        <f>IF(B2=0, 0, IF(B2=1,1.3, IF(B2=2, 2.6, IF(B2=3, 4, ""))))</f>
        <v>0</v>
      </c>
      <c r="H2" t="s">
        <v>63</v>
      </c>
      <c r="I2" s="21">
        <f>AVERAGE(D29:D43)</f>
        <v>0</v>
      </c>
    </row>
    <row r="3" spans="1:12">
      <c r="A3" s="118" t="str">
        <f>'Estrategia y Modelo de Negocio'!A6</f>
        <v>Estrategia y Modelo de Negocio</v>
      </c>
      <c r="B3">
        <f>'Estrategia y Modelo de Negocio'!D6</f>
        <v>0</v>
      </c>
      <c r="C3">
        <v>2</v>
      </c>
      <c r="D3">
        <f>IF(B3=0, 0, IF(B3=1,2, IF(B3=2, 4, "")))</f>
        <v>0</v>
      </c>
      <c r="H3" t="s">
        <v>95</v>
      </c>
      <c r="I3" s="21">
        <f>AVERAGE(D46:D66)</f>
        <v>0</v>
      </c>
    </row>
    <row r="4" spans="1:12">
      <c r="A4" s="118" t="str">
        <f>'Estrategia y Modelo de Negocio'!A7</f>
        <v>Estrategia y Modelo de Negocio</v>
      </c>
      <c r="B4">
        <f>'Estrategia y Modelo de Negocio'!D7</f>
        <v>0</v>
      </c>
      <c r="C4">
        <v>2</v>
      </c>
      <c r="D4">
        <f>IF(B4=0, 0, IF(B4=1,2, IF(B4=2, 4, "")))</f>
        <v>0</v>
      </c>
      <c r="H4" t="s">
        <v>140</v>
      </c>
      <c r="I4" s="21">
        <f>AVERAGE(D71:D78)</f>
        <v>0</v>
      </c>
    </row>
    <row r="5" spans="1:12">
      <c r="A5" s="118" t="str">
        <f>'Estrategia y Modelo de Negocio'!A8</f>
        <v>Estrategia y Modelo de Negocio</v>
      </c>
      <c r="B5">
        <f>'Estrategia y Modelo de Negocio'!D8</f>
        <v>0</v>
      </c>
      <c r="C5">
        <v>2</v>
      </c>
      <c r="D5">
        <f>IF(B5=0, 0, IF(B5=1,2, IF(B5=2, 4, "")))</f>
        <v>0</v>
      </c>
    </row>
    <row r="6" spans="1:12">
      <c r="A6" s="118" t="str">
        <f>'Estrategia y Modelo de Negocio'!A9</f>
        <v>Estrategia y Modelo de Negocio</v>
      </c>
      <c r="B6">
        <f>'Estrategia y Modelo de Negocio'!D9</f>
        <v>0</v>
      </c>
      <c r="C6">
        <v>2</v>
      </c>
      <c r="D6">
        <f>IF(B6=0, 0, IF(B6=1,2, IF(B6=2, 4, "")))</f>
        <v>0</v>
      </c>
    </row>
    <row r="7" spans="1:12">
      <c r="A7" s="118" t="str">
        <f>'Estrategia y Modelo de Negocio'!A10</f>
        <v>Estrategia y Modelo de Negocio</v>
      </c>
      <c r="B7">
        <f>'Estrategia y Modelo de Negocio'!D10</f>
        <v>0</v>
      </c>
      <c r="C7">
        <v>3</v>
      </c>
      <c r="D7">
        <f>IF(B7=0, 0, IF(B7=1,1.3, IF(B7=2, 2.6, IF(B7=3, 4, ""))))</f>
        <v>0</v>
      </c>
    </row>
    <row r="8" spans="1:12">
      <c r="A8" s="118" t="str">
        <f>'Estrategia y Modelo de Negocio'!A11</f>
        <v>Estrategia y Modelo de Negocio</v>
      </c>
      <c r="B8">
        <f>'Estrategia y Modelo de Negocio'!D11</f>
        <v>0</v>
      </c>
      <c r="C8">
        <v>3</v>
      </c>
      <c r="D8">
        <f>IF(B8=0, 0, IF(B8=1,1.3, IF(B8=2, 2.6, IF(B8=3, 4, ""))))</f>
        <v>0</v>
      </c>
    </row>
    <row r="9" spans="1:12">
      <c r="A9" s="118" t="str">
        <f>'Estrategia y Modelo de Negocio'!A12</f>
        <v>Estrategia y Modelo de Negocio</v>
      </c>
      <c r="B9">
        <f>'Estrategia y Modelo de Negocio'!D12</f>
        <v>0</v>
      </c>
      <c r="C9">
        <v>2</v>
      </c>
      <c r="D9">
        <f>IF(B9=0, 0, IF(B9=1,2, IF(B9=2, 4, "")))</f>
        <v>0</v>
      </c>
    </row>
    <row r="10" spans="1:12">
      <c r="A10" s="118" t="str">
        <f>'Estrategia y Modelo de Negocio'!A13</f>
        <v>Estrategia y Modelo de Negocio</v>
      </c>
      <c r="B10">
        <f>'Estrategia y Modelo de Negocio'!D13</f>
        <v>0</v>
      </c>
      <c r="C10">
        <v>3</v>
      </c>
      <c r="D10">
        <f>IF(B10=0, 0, IF(B10=1,1.3, IF(B10=2, 2.6, IF(B10=3, 4, ""))))</f>
        <v>0</v>
      </c>
    </row>
    <row r="11" spans="1:12">
      <c r="A11" s="118" t="str">
        <f>'Estrategia y Modelo de Negocio'!A14</f>
        <v>Estrategia y Modelo de Negocio</v>
      </c>
      <c r="B11">
        <f>'Estrategia y Modelo de Negocio'!D14</f>
        <v>0</v>
      </c>
      <c r="C11">
        <v>3</v>
      </c>
      <c r="D11">
        <f>IF(B11=0, 0, IF(B11=1,1.3, IF(B11=2, 2.6, IF(B11=3, 4, ""))))</f>
        <v>0</v>
      </c>
    </row>
    <row r="12" spans="1:12">
      <c r="A12" s="118" t="str">
        <f>'Estrategia y Modelo de Negocio'!A15</f>
        <v>Estrategia y Modelo de Negocio</v>
      </c>
      <c r="B12">
        <f>'Estrategia y Modelo de Negocio'!D15</f>
        <v>0</v>
      </c>
      <c r="C12">
        <v>2</v>
      </c>
      <c r="D12">
        <f>IF(B12=0, 0, IF(B12=1,2, IF(B12=2, 4, "")))</f>
        <v>0</v>
      </c>
    </row>
    <row r="13" spans="1:12">
      <c r="A13" s="118" t="str">
        <f>'Estrategia y Modelo de Negocio'!A16</f>
        <v>Estrategia y Modelo de Negocio</v>
      </c>
      <c r="B13">
        <f>'Estrategia y Modelo de Negocio'!D16</f>
        <v>0</v>
      </c>
      <c r="C13">
        <v>4</v>
      </c>
      <c r="D13">
        <f>B13</f>
        <v>0</v>
      </c>
    </row>
    <row r="14" spans="1:12">
      <c r="A14" s="118" t="str">
        <f>'Estrategia y Modelo de Negocio'!A17</f>
        <v>Estrategia y Modelo de Negocio</v>
      </c>
      <c r="B14">
        <f>'Estrategia y Modelo de Negocio'!D17</f>
        <v>0</v>
      </c>
      <c r="C14">
        <v>2</v>
      </c>
      <c r="D14">
        <f t="shared" ref="D14:D19" si="0">IF(B14=0, 0, IF(B14=1,2, IF(B14=2, 4, "")))</f>
        <v>0</v>
      </c>
    </row>
    <row r="15" spans="1:12">
      <c r="A15" s="118" t="str">
        <f>'Estrategia y Modelo de Negocio'!A18</f>
        <v>Estrategia y Modelo de Negocio</v>
      </c>
      <c r="B15">
        <f>'Estrategia y Modelo de Negocio'!D18</f>
        <v>0</v>
      </c>
      <c r="C15">
        <v>2</v>
      </c>
      <c r="D15">
        <f t="shared" si="0"/>
        <v>0</v>
      </c>
    </row>
    <row r="16" spans="1:12">
      <c r="A16" s="118" t="str">
        <f>'Estrategia y Modelo de Negocio'!A19</f>
        <v>Estrategia y Modelo de Negocio</v>
      </c>
      <c r="B16">
        <f>'Estrategia y Modelo de Negocio'!D19</f>
        <v>0</v>
      </c>
      <c r="C16">
        <v>2</v>
      </c>
      <c r="D16">
        <f t="shared" si="0"/>
        <v>0</v>
      </c>
    </row>
    <row r="17" spans="1:9">
      <c r="A17" s="118" t="str">
        <f>'Estrategia y Modelo de Negocio'!A20</f>
        <v>Estrategia y Modelo de Negocio</v>
      </c>
      <c r="B17">
        <f>'Estrategia y Modelo de Negocio'!D20</f>
        <v>0</v>
      </c>
      <c r="C17">
        <v>2</v>
      </c>
      <c r="D17">
        <f t="shared" si="0"/>
        <v>0</v>
      </c>
    </row>
    <row r="18" spans="1:9">
      <c r="A18" s="118" t="str">
        <f>'Estrategia y Modelo de Negocio'!A21</f>
        <v>Estrategia y Modelo de Negocio</v>
      </c>
      <c r="B18">
        <f>'Estrategia y Modelo de Negocio'!D21</f>
        <v>0</v>
      </c>
      <c r="C18">
        <v>2</v>
      </c>
      <c r="D18">
        <f t="shared" si="0"/>
        <v>0</v>
      </c>
    </row>
    <row r="19" spans="1:9">
      <c r="A19" s="118" t="str">
        <f>'Estrategia y Modelo de Negocio'!A22</f>
        <v>Estrategia y Modelo de Negocio</v>
      </c>
      <c r="B19">
        <f>'Estrategia y Modelo de Negocio'!D22</f>
        <v>0</v>
      </c>
      <c r="C19">
        <v>2</v>
      </c>
      <c r="D19">
        <f t="shared" si="0"/>
        <v>0</v>
      </c>
    </row>
    <row r="20" spans="1:9">
      <c r="A20" s="118" t="str">
        <f>'Estrategia y Modelo de Negocio'!A23</f>
        <v>Estrategia y Modelo de Negocio</v>
      </c>
      <c r="B20">
        <f>'Estrategia y Modelo de Negocio'!D23</f>
        <v>0</v>
      </c>
      <c r="C20">
        <v>3</v>
      </c>
      <c r="D20">
        <f>IF(B20=0, 0, IF(B20=1,1.3, IF(B20=2, 2.6, IF(B20=3, 4, ""))))</f>
        <v>0</v>
      </c>
    </row>
    <row r="21" spans="1:9">
      <c r="A21" s="118" t="str">
        <f>'Estrategia y Modelo de Negocio'!A24</f>
        <v>Estrategia y Modelo de Negocio</v>
      </c>
      <c r="B21">
        <f>'Estrategia y Modelo de Negocio'!D24</f>
        <v>0</v>
      </c>
      <c r="C21">
        <v>3</v>
      </c>
      <c r="D21">
        <f>IF(B21=0, 0, IF(B21=1,1.3, IF(B21=2, 2.6, IF(B21=3, 4, ""))))</f>
        <v>0</v>
      </c>
    </row>
    <row r="22" spans="1:9">
      <c r="A22" s="118" t="str">
        <f>'Estrategia y Modelo de Negocio'!A25</f>
        <v>Estrategia y Modelo de Negocio</v>
      </c>
      <c r="B22">
        <f>'Estrategia y Modelo de Negocio'!D25</f>
        <v>0</v>
      </c>
      <c r="C22">
        <v>3</v>
      </c>
      <c r="D22">
        <f>IF(B22=0, 0, IF(B22=1,1.3, IF(B22=2, 2.6, IF(B22=3, 4, ""))))</f>
        <v>0</v>
      </c>
    </row>
    <row r="23" spans="1:9">
      <c r="A23" s="118" t="str">
        <f>'Estrategia y Modelo de Negocio'!A26</f>
        <v>Estrategia y Modelo de Negocio</v>
      </c>
      <c r="B23">
        <f>'Estrategia y Modelo de Negocio'!D26</f>
        <v>0</v>
      </c>
      <c r="C23">
        <v>2</v>
      </c>
      <c r="D23">
        <f t="shared" ref="D23:D24" si="1">IF(B23=0, 0, IF(B23=1,2, IF(B23=2, 4, "")))</f>
        <v>0</v>
      </c>
    </row>
    <row r="24" spans="1:9">
      <c r="A24" s="118" t="str">
        <f>'Estrategia y Modelo de Negocio'!A27</f>
        <v>Estrategia y Modelo de Negocio</v>
      </c>
      <c r="B24">
        <f>'Estrategia y Modelo de Negocio'!D27</f>
        <v>0</v>
      </c>
      <c r="C24">
        <v>2</v>
      </c>
      <c r="D24">
        <f t="shared" si="1"/>
        <v>0</v>
      </c>
    </row>
    <row r="29" spans="1:9">
      <c r="A29" s="119" t="str">
        <f t="array" ref="A29:A38">'Modelo Operativo'!A5:A14</f>
        <v>Modelo Operativo</v>
      </c>
      <c r="B29">
        <f t="array" ref="B29:B38">'Modelo Operativo'!D5:D14</f>
        <v>0</v>
      </c>
      <c r="C29">
        <v>2</v>
      </c>
      <c r="D29">
        <f>IF(B29=0, 0, IF(B29=1,2, IF(B29=2, 4, "")))</f>
        <v>0</v>
      </c>
    </row>
    <row r="30" spans="1:9">
      <c r="A30" s="119" t="str">
        <v>Modelo Operativo</v>
      </c>
      <c r="B30">
        <v>0</v>
      </c>
      <c r="C30">
        <v>2</v>
      </c>
      <c r="D30">
        <f>IF(B30=0, 0, IF(B30=1,2, IF(B30=2, 4, "")))</f>
        <v>0</v>
      </c>
    </row>
    <row r="31" spans="1:9">
      <c r="A31" s="119" t="str">
        <v>Modelo Operativo</v>
      </c>
      <c r="B31">
        <v>0</v>
      </c>
      <c r="C31">
        <v>4</v>
      </c>
      <c r="D31">
        <f>B31</f>
        <v>0</v>
      </c>
    </row>
    <row r="32" spans="1:9">
      <c r="A32" s="119" t="str">
        <v>Modelo Operativo</v>
      </c>
      <c r="B32">
        <v>0</v>
      </c>
      <c r="C32">
        <v>3</v>
      </c>
      <c r="D32">
        <f>IF(B32=0, 0, IF(B32=1,1.3, IF(B32=2, 2.6, IF(B32=3, 4, ""))))</f>
        <v>0</v>
      </c>
      <c r="I32" t="s">
        <v>141</v>
      </c>
    </row>
    <row r="33" spans="1:10">
      <c r="A33" s="119" t="str">
        <v>Modelo Operativo</v>
      </c>
      <c r="B33">
        <v>0</v>
      </c>
      <c r="C33">
        <v>2</v>
      </c>
      <c r="D33">
        <f>IF(B33=0, 0, IF(B33=1,2, IF(B33=2, 4, "")))</f>
        <v>0</v>
      </c>
      <c r="I33" t="s">
        <v>142</v>
      </c>
      <c r="J33" t="s">
        <v>143</v>
      </c>
    </row>
    <row r="34" spans="1:10">
      <c r="A34" s="119" t="str">
        <v>Modelo Operativo</v>
      </c>
      <c r="B34">
        <v>0</v>
      </c>
      <c r="C34">
        <v>2</v>
      </c>
      <c r="D34">
        <f>IF(B34=0, 0, IF(B34=1,2, IF(B34=2, 4, "")))</f>
        <v>0</v>
      </c>
      <c r="I34" t="s">
        <v>144</v>
      </c>
      <c r="J34" t="s">
        <v>145</v>
      </c>
    </row>
    <row r="35" spans="1:10">
      <c r="A35" s="119" t="str">
        <v>Modelo Operativo</v>
      </c>
      <c r="B35">
        <v>0</v>
      </c>
      <c r="C35">
        <v>2</v>
      </c>
      <c r="D35">
        <f>IF(B35=0, 0, IF(B35=1,2, IF(B35=2, 4, "")))</f>
        <v>0</v>
      </c>
      <c r="I35" t="s">
        <v>146</v>
      </c>
      <c r="J35" t="s">
        <v>147</v>
      </c>
    </row>
    <row r="36" spans="1:10">
      <c r="A36" s="119" t="str">
        <v>Modelo Operativo</v>
      </c>
      <c r="B36">
        <v>0</v>
      </c>
      <c r="C36">
        <v>3</v>
      </c>
      <c r="D36">
        <f>IF(B36=0, 0, IF(B36=1,1.3, IF(B36=2, 2.6, IF(B36=3, 4, ""))))</f>
        <v>0</v>
      </c>
    </row>
    <row r="37" spans="1:10">
      <c r="A37" s="119" t="str">
        <v>Modelo Operativo</v>
      </c>
      <c r="B37">
        <v>0</v>
      </c>
      <c r="C37">
        <v>3</v>
      </c>
      <c r="D37">
        <f>IF(B37=0, 0, IF(B37=1,1.3, IF(B37=2, 2.6, IF(B37=3, 4, ""))))</f>
        <v>0</v>
      </c>
    </row>
    <row r="38" spans="1:10">
      <c r="A38" s="119" t="str">
        <v>Modelo Operativo</v>
      </c>
      <c r="B38">
        <v>0</v>
      </c>
      <c r="C38">
        <v>2</v>
      </c>
      <c r="D38">
        <f>IF(B38=0, 0, IF(B38=1,2, IF(B38=2, 4, "")))</f>
        <v>0</v>
      </c>
    </row>
    <row r="39" spans="1:10">
      <c r="A39" s="119" t="str">
        <f t="array" ref="A39:A42">'Modelo Operativo'!A15:A24</f>
        <v>Modelo Operativo</v>
      </c>
      <c r="B39">
        <f t="array" ref="B39:B41">'Modelo Operativo'!D15:D24</f>
        <v>0</v>
      </c>
      <c r="C39">
        <v>2</v>
      </c>
      <c r="D39">
        <f>IF(B39=0, 0, IF(B39=1,2, IF(B39=2, 4, "")))</f>
        <v>0</v>
      </c>
    </row>
    <row r="40" spans="1:10">
      <c r="A40" s="119" t="str">
        <v>Modelo Operativo</v>
      </c>
      <c r="B40">
        <v>0</v>
      </c>
      <c r="C40">
        <v>2</v>
      </c>
      <c r="D40">
        <f>IF(B40=0, 0, IF(B40=1,2, IF(B40=2, 4, "")))</f>
        <v>0</v>
      </c>
    </row>
    <row r="41" spans="1:10">
      <c r="A41" s="119" t="str">
        <v>Modelo Operativo</v>
      </c>
      <c r="B41">
        <v>0</v>
      </c>
      <c r="C41">
        <v>3</v>
      </c>
      <c r="D41">
        <f>IF(B41=0, 0, IF(B41=1,1.3, IF(B41=2, 2.6, IF(B41=3, 4, ""))))</f>
        <v>0</v>
      </c>
    </row>
    <row r="42" spans="1:10">
      <c r="A42" s="119" t="str">
        <v>Modelo Operativo</v>
      </c>
      <c r="B42">
        <f t="array" ref="B42:B43">'Modelo Operativo'!D18:D27</f>
        <v>0</v>
      </c>
      <c r="C42">
        <v>2</v>
      </c>
      <c r="D42">
        <f>IF(B42=0, 0, IF(B42=1,2, IF(B42=2, 4, "")))</f>
        <v>0</v>
      </c>
    </row>
    <row r="43" spans="1:10">
      <c r="A43" s="119" t="str">
        <f t="array" ref="A43">'Modelo Operativo'!A19:A28</f>
        <v>Modelo Operativo</v>
      </c>
      <c r="B43">
        <v>0</v>
      </c>
      <c r="C43">
        <v>2</v>
      </c>
      <c r="D43">
        <f>IF(B43=0, 0, IF(B43=1,2, IF(B43=2, 4, "")))</f>
        <v>0</v>
      </c>
    </row>
    <row r="44" spans="1:10">
      <c r="A44" s="119"/>
    </row>
    <row r="46" spans="1:10">
      <c r="A46" t="str">
        <f t="array" ref="A46:A62">'Capacidades tecnológicas'!A5:A22</f>
        <v>Capacidades Tecnológicas</v>
      </c>
      <c r="B46">
        <f t="array" ref="B46:B62">'Capacidades tecnológicas'!D5:D22</f>
        <v>0</v>
      </c>
      <c r="C46">
        <v>2</v>
      </c>
      <c r="D46">
        <f>IF(B46=0, 0, IF(B46=1,2, IF(B46=2, 4, "")))</f>
        <v>0</v>
      </c>
    </row>
    <row r="47" spans="1:10">
      <c r="A47" t="str">
        <v>Capacidades Tecnológicas</v>
      </c>
      <c r="B47">
        <v>0</v>
      </c>
      <c r="C47">
        <v>3</v>
      </c>
      <c r="D47">
        <f>IF(B47=0, 0, IF(B47=1,1.3, IF(B47=2, 2.6, IF(B47=3, 4, ""))))</f>
        <v>0</v>
      </c>
    </row>
    <row r="48" spans="1:10">
      <c r="A48" t="str">
        <v>Capacidades Tecnológicas</v>
      </c>
      <c r="B48">
        <v>0</v>
      </c>
      <c r="C48">
        <v>2</v>
      </c>
      <c r="D48">
        <f>IF(B48=0, 0, IF(B48=1,2, IF(B48=2, 4, "")))</f>
        <v>0</v>
      </c>
    </row>
    <row r="49" spans="1:4">
      <c r="A49" t="str">
        <v>Capacidades Tecnológicas</v>
      </c>
      <c r="B49">
        <v>0</v>
      </c>
      <c r="C49">
        <v>3</v>
      </c>
      <c r="D49">
        <f>IF(B49=0, 0, IF(B49=1,1.3, IF(B49=2, 2.6, IF(B49=3, 4, ""))))</f>
        <v>0</v>
      </c>
    </row>
    <row r="50" spans="1:4">
      <c r="A50" t="str">
        <v>Capacidades Tecnológicas</v>
      </c>
      <c r="B50">
        <v>0</v>
      </c>
      <c r="C50">
        <v>2</v>
      </c>
      <c r="D50">
        <f>IF(B50=0, 0, IF(B50=1,2, IF(B50=2, 4, "")))</f>
        <v>0</v>
      </c>
    </row>
    <row r="51" spans="1:4">
      <c r="A51" t="str">
        <v>Capacidades Tecnológicas</v>
      </c>
      <c r="B51">
        <v>0</v>
      </c>
      <c r="C51">
        <v>3</v>
      </c>
      <c r="D51">
        <f>IF(B51=0, 0, IF(B51=1,1.3, IF(B51=2, 2.6, IF(B51=3, 4, ""))))</f>
        <v>0</v>
      </c>
    </row>
    <row r="52" spans="1:4">
      <c r="A52" t="str">
        <v>Capacidades Tecnológicas</v>
      </c>
      <c r="B52">
        <v>0</v>
      </c>
      <c r="C52">
        <v>2</v>
      </c>
      <c r="D52">
        <f t="shared" ref="D52:D57" si="2">IF(B52=0, 0, IF(B52=1,2, IF(B52=2, 4, "")))</f>
        <v>0</v>
      </c>
    </row>
    <row r="53" spans="1:4">
      <c r="A53" t="str">
        <v>Capacidades Tecnológicas</v>
      </c>
      <c r="B53">
        <v>0</v>
      </c>
      <c r="C53">
        <v>2</v>
      </c>
      <c r="D53">
        <f t="shared" si="2"/>
        <v>0</v>
      </c>
    </row>
    <row r="54" spans="1:4">
      <c r="A54" t="str">
        <v>Capacidades Tecnológicas</v>
      </c>
      <c r="B54">
        <v>0</v>
      </c>
      <c r="C54">
        <v>2</v>
      </c>
      <c r="D54">
        <f t="shared" si="2"/>
        <v>0</v>
      </c>
    </row>
    <row r="55" spans="1:4">
      <c r="A55" t="str">
        <v>Capacidades Tecnológicas</v>
      </c>
      <c r="B55">
        <v>0</v>
      </c>
      <c r="C55">
        <v>2</v>
      </c>
      <c r="D55">
        <f t="shared" si="2"/>
        <v>0</v>
      </c>
    </row>
    <row r="56" spans="1:4">
      <c r="A56" t="str">
        <v>Capacidades Tecnológicas</v>
      </c>
      <c r="B56">
        <v>0</v>
      </c>
      <c r="C56">
        <v>2</v>
      </c>
      <c r="D56">
        <f t="shared" si="2"/>
        <v>0</v>
      </c>
    </row>
    <row r="57" spans="1:4">
      <c r="A57" t="str">
        <v>Capacidades Tecnológicas</v>
      </c>
      <c r="B57">
        <v>0</v>
      </c>
      <c r="C57">
        <v>2</v>
      </c>
      <c r="D57">
        <f t="shared" si="2"/>
        <v>0</v>
      </c>
    </row>
    <row r="58" spans="1:4">
      <c r="A58" t="str">
        <v>Capacidades Tecnológicas</v>
      </c>
      <c r="B58">
        <v>0</v>
      </c>
      <c r="C58">
        <v>3</v>
      </c>
      <c r="D58">
        <f>IF(B58=0, 0, IF(B58=1,1.3, IF(B58=2, 2.6, IF(B58=3, 4, ""))))</f>
        <v>0</v>
      </c>
    </row>
    <row r="59" spans="1:4">
      <c r="A59" t="str">
        <v>Capacidades Tecnológicas</v>
      </c>
      <c r="B59">
        <v>0</v>
      </c>
      <c r="C59">
        <v>3</v>
      </c>
      <c r="D59">
        <f>IF(B59=0, 0, IF(B59=1,1.3, IF(B59=2, 2.6, IF(B59=3, 4, ""))))</f>
        <v>0</v>
      </c>
    </row>
    <row r="60" spans="1:4">
      <c r="A60" t="str">
        <v>Capacidades Tecnológicas</v>
      </c>
      <c r="B60">
        <v>0</v>
      </c>
      <c r="C60">
        <v>2</v>
      </c>
      <c r="D60">
        <f>IF(B60=0, 0, IF(B60=1,2, IF(B60=2, 4, "")))</f>
        <v>0</v>
      </c>
    </row>
    <row r="61" spans="1:4">
      <c r="A61" t="str">
        <v>Capacidades Tecnológicas</v>
      </c>
      <c r="B61">
        <v>0</v>
      </c>
      <c r="C61">
        <v>3</v>
      </c>
      <c r="D61">
        <f>IF(B61=0, 0, IF(B61=1,1.3, IF(B61=2, 2.6, IF(B61=3, 4, ""))))</f>
        <v>0</v>
      </c>
    </row>
    <row r="62" spans="1:4">
      <c r="A62" t="str">
        <v>Capacidades Tecnológicas</v>
      </c>
      <c r="B62">
        <v>0</v>
      </c>
      <c r="C62">
        <v>2</v>
      </c>
      <c r="D62">
        <f>IF(B62=0, 0, IF(B62=1,2, IF(B62=2, 4, "")))</f>
        <v>0</v>
      </c>
    </row>
    <row r="63" spans="1:4">
      <c r="A63" t="str">
        <f t="array" ref="A63:A65">'Capacidades tecnológicas'!A23:A39</f>
        <v>Capacidades Tecnológicas</v>
      </c>
      <c r="B63">
        <f t="array" ref="B63:B64">'Capacidades tecnológicas'!D23:D39</f>
        <v>0</v>
      </c>
      <c r="C63">
        <v>3</v>
      </c>
      <c r="D63">
        <f>IF(B63=0, 0, IF(B63=1,1.3, IF(B63=2, 2.6, IF(B63=3, 4, ""))))</f>
        <v>0</v>
      </c>
    </row>
    <row r="64" spans="1:4">
      <c r="A64" t="str">
        <v>Capacidades Tecnológicas</v>
      </c>
      <c r="B64">
        <v>0</v>
      </c>
      <c r="C64">
        <v>2</v>
      </c>
      <c r="D64">
        <f>IF(B64=0, 0, IF(B64=1,2, IF(B64=2, 4, "")))</f>
        <v>0</v>
      </c>
    </row>
    <row r="65" spans="1:4">
      <c r="A65" t="str">
        <v>Capacidades Tecnológicas</v>
      </c>
      <c r="B65">
        <f t="array" ref="B65:B66">'Capacidades tecnológicas'!D25:D41</f>
        <v>0</v>
      </c>
      <c r="C65">
        <v>3</v>
      </c>
      <c r="D65">
        <f>IF(B65=0, 0, IF(B65=1,1.3, IF(B65=2, 2.6, IF(B65=3, 4, ""))))</f>
        <v>0</v>
      </c>
    </row>
    <row r="66" spans="1:4">
      <c r="A66" t="str">
        <f t="array" ref="A66">'Capacidades tecnológicas'!A26:A42</f>
        <v>Capacidades Tecnológicas</v>
      </c>
      <c r="B66">
        <v>0</v>
      </c>
      <c r="C66">
        <v>2</v>
      </c>
      <c r="D66">
        <f>IF(B66=0, 0, IF(B66=1,2, IF(B66=2, 4, "")))</f>
        <v>0</v>
      </c>
    </row>
    <row r="71" spans="1:4">
      <c r="A71" t="str">
        <f t="array" ref="A71:A78">'Legal y Cumplimiento '!A5:A12</f>
        <v>Regulación y Cumplimiento</v>
      </c>
      <c r="B71">
        <f t="array" ref="B71:B78">'Legal y Cumplimiento '!D5:D12</f>
        <v>0</v>
      </c>
      <c r="C71">
        <v>3</v>
      </c>
      <c r="D71">
        <f>IF(B71=0, 0, IF(B71=1,1.3, IF(B71=2, 2.6, IF(B71=3, 4, ""))))</f>
        <v>0</v>
      </c>
    </row>
    <row r="72" spans="1:4">
      <c r="A72" t="str">
        <v>Regulación y Cumplimiento</v>
      </c>
      <c r="B72">
        <v>0</v>
      </c>
      <c r="C72">
        <v>4</v>
      </c>
      <c r="D72">
        <f>B72</f>
        <v>0</v>
      </c>
    </row>
    <row r="73" spans="1:4">
      <c r="A73" t="str">
        <v>Regulación y Cumplimiento</v>
      </c>
      <c r="B73">
        <v>0</v>
      </c>
      <c r="C73">
        <v>3</v>
      </c>
      <c r="D73">
        <f>IF(B73=0, 0, IF(B73=1,1.3, IF(B73=2, 2.6, IF(B73=3, 4, ""))))</f>
        <v>0</v>
      </c>
    </row>
    <row r="74" spans="1:4">
      <c r="A74" t="str">
        <v>Regulación y Cumplimiento</v>
      </c>
      <c r="B74">
        <v>0</v>
      </c>
      <c r="C74">
        <v>2</v>
      </c>
      <c r="D74">
        <f>IF(B74=0, 0, IF(B74=1,2, IF(B74=2, 4, "")))</f>
        <v>0</v>
      </c>
    </row>
    <row r="75" spans="1:4">
      <c r="A75" t="str">
        <v>Regulación y Cumplimiento</v>
      </c>
      <c r="B75">
        <v>0</v>
      </c>
      <c r="C75">
        <v>2</v>
      </c>
      <c r="D75">
        <f>IF(B75=0, 0, IF(B75=1,2, IF(B75=2, 4, "")))</f>
        <v>0</v>
      </c>
    </row>
    <row r="76" spans="1:4">
      <c r="A76" t="str">
        <v>Regulación y Cumplimiento</v>
      </c>
      <c r="B76">
        <v>0</v>
      </c>
      <c r="C76">
        <v>2</v>
      </c>
      <c r="D76">
        <f>IF(B76=0, 0, IF(B76=1,2, IF(B76=2, 4, "")))</f>
        <v>0</v>
      </c>
    </row>
    <row r="77" spans="1:4">
      <c r="A77" t="str">
        <v>Regulación y Cumplimiento</v>
      </c>
      <c r="B77">
        <v>0</v>
      </c>
      <c r="C77">
        <v>3</v>
      </c>
      <c r="D77">
        <f>IF(B77=0, 0, IF(B77=1,1.3, IF(B77=2, 2.6, IF(B77=3, 4, ""))))</f>
        <v>0</v>
      </c>
    </row>
    <row r="78" spans="1:4">
      <c r="A78" t="str">
        <v>Regulación y Cumplimiento</v>
      </c>
      <c r="B78">
        <v>0</v>
      </c>
      <c r="C78">
        <v>3</v>
      </c>
      <c r="D78">
        <f>IF(B78=0, 0, IF(B78=1,1.3, IF(B78=2, 2.6, IF(B78=3, 4, ""))))</f>
        <v>0</v>
      </c>
    </row>
  </sheetData>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2060"/>
  </sheetPr>
  <dimension ref="A1:XFC27"/>
  <sheetViews>
    <sheetView showGridLines="0" topLeftCell="A4" zoomScale="112" zoomScaleNormal="112" workbookViewId="0">
      <selection activeCell="A27" sqref="A27"/>
    </sheetView>
  </sheetViews>
  <sheetFormatPr defaultColWidth="0" defaultRowHeight="14.25" zeroHeight="1"/>
  <cols>
    <col min="1" max="13" width="14.53125" customWidth="1"/>
    <col min="14" max="21" width="8.796875" hidden="1" customWidth="1"/>
    <col min="22" max="22" width="6.33203125" hidden="1" customWidth="1"/>
    <col min="23" max="30" width="8.796875" hidden="1" customWidth="1"/>
    <col min="31" max="16383" width="8.796875" hidden="1"/>
    <col min="16384" max="16384" width="10.19921875" hidden="1" customWidth="1"/>
  </cols>
  <sheetData>
    <row r="1" spans="7:8" ht="73.25" customHeight="1">
      <c r="G1" s="34"/>
      <c r="H1" s="34"/>
    </row>
    <row r="2" spans="7:8">
      <c r="G2" s="34"/>
      <c r="H2" s="34"/>
    </row>
    <row r="3" spans="7:8">
      <c r="G3" s="34"/>
      <c r="H3" s="34"/>
    </row>
    <row r="4" spans="7:8">
      <c r="G4" s="34"/>
      <c r="H4" s="34"/>
    </row>
    <row r="5" spans="7:8">
      <c r="G5" s="34"/>
      <c r="H5" s="34"/>
    </row>
    <row r="6" spans="7:8">
      <c r="G6" s="34"/>
      <c r="H6" s="34"/>
    </row>
    <row r="7" spans="7:8">
      <c r="G7" s="34"/>
      <c r="H7" s="34"/>
    </row>
    <row r="11" spans="7:8"/>
    <row r="12" spans="7:8"/>
    <row r="13" spans="7:8"/>
    <row r="14" spans="7:8"/>
    <row r="15" spans="7:8"/>
    <row r="16" spans="7:8"/>
    <row r="17" spans="1:22"/>
    <row r="18" spans="1:22"/>
    <row r="19" spans="1:22"/>
    <row r="20" spans="1:22" ht="17.75" customHeight="1">
      <c r="V20" s="22"/>
    </row>
    <row r="21" spans="1:22"/>
    <row r="22" spans="1:22"/>
    <row r="23" spans="1:22"/>
    <row r="24" spans="1:22" ht="17.75" customHeight="1">
      <c r="V24" s="22"/>
    </row>
    <row r="25" spans="1:22"/>
    <row r="26" spans="1:22">
      <c r="A26" s="122" t="s">
        <v>171</v>
      </c>
    </row>
    <row r="27" spans="1:22"/>
  </sheetData>
  <pageMargins left="0.7" right="0.7" top="0.75" bottom="0.75" header="0.3" footer="0.3"/>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4:C39"/>
  <sheetViews>
    <sheetView tabSelected="1" topLeftCell="B24" zoomScaleNormal="100" workbookViewId="0">
      <selection activeCell="B28" sqref="B28"/>
    </sheetView>
  </sheetViews>
  <sheetFormatPr defaultColWidth="0" defaultRowHeight="13.5"/>
  <cols>
    <col min="1" max="1" width="60.33203125" style="19" customWidth="1"/>
    <col min="2" max="2" width="98.33203125" style="148" customWidth="1"/>
    <col min="3" max="3" width="70.33203125" style="19" customWidth="1"/>
    <col min="4" max="4" width="8.796875" style="19" hidden="1" customWidth="1"/>
    <col min="5" max="16384" width="8.796875" style="19" hidden="1"/>
  </cols>
  <sheetData>
    <row r="4" spans="1:3" ht="18" customHeight="1"/>
    <row r="5" spans="1:3" ht="18" customHeight="1"/>
    <row r="6" spans="1:3" s="61" customFormat="1" ht="17.75" customHeight="1">
      <c r="A6" s="59" t="s">
        <v>172</v>
      </c>
      <c r="B6" s="149"/>
      <c r="C6" s="60"/>
    </row>
    <row r="7" spans="1:3" s="58" customFormat="1" ht="14" customHeight="1">
      <c r="A7" s="57" t="s">
        <v>173</v>
      </c>
      <c r="B7" s="150" t="s">
        <v>174</v>
      </c>
      <c r="C7" s="57" t="s">
        <v>175</v>
      </c>
    </row>
    <row r="8" spans="1:3" s="43" customFormat="1" ht="42.75" customHeight="1">
      <c r="A8" s="50" t="s">
        <v>176</v>
      </c>
      <c r="B8" s="20" t="s">
        <v>177</v>
      </c>
      <c r="C8" s="36" t="s">
        <v>178</v>
      </c>
    </row>
    <row r="9" spans="1:3" s="42" customFormat="1" ht="54" customHeight="1">
      <c r="A9" s="51" t="s">
        <v>179</v>
      </c>
      <c r="B9" s="45" t="s">
        <v>180</v>
      </c>
      <c r="C9" s="46" t="s">
        <v>181</v>
      </c>
    </row>
    <row r="10" spans="1:3" s="43" customFormat="1" ht="40.5" customHeight="1">
      <c r="A10" s="52" t="s">
        <v>182</v>
      </c>
      <c r="B10" s="44" t="s">
        <v>183</v>
      </c>
      <c r="C10" s="35" t="s">
        <v>184</v>
      </c>
    </row>
    <row r="11" spans="1:3" s="42" customFormat="1" ht="40.5" customHeight="1">
      <c r="A11" s="51" t="s">
        <v>185</v>
      </c>
      <c r="B11" s="45" t="s">
        <v>186</v>
      </c>
      <c r="C11" s="46" t="s">
        <v>187</v>
      </c>
    </row>
    <row r="12" spans="1:3" s="43" customFormat="1" ht="27" customHeight="1">
      <c r="A12" s="52" t="s">
        <v>153</v>
      </c>
      <c r="B12" s="20" t="s">
        <v>188</v>
      </c>
      <c r="C12" s="35" t="s">
        <v>189</v>
      </c>
    </row>
    <row r="13" spans="1:3" s="42" customFormat="1" ht="54" customHeight="1">
      <c r="A13" s="53" t="s">
        <v>190</v>
      </c>
      <c r="B13" s="45" t="s">
        <v>191</v>
      </c>
      <c r="C13" s="41" t="s">
        <v>192</v>
      </c>
    </row>
    <row r="14" spans="1:3" s="43" customFormat="1" ht="56.55" customHeight="1">
      <c r="A14" s="50" t="s">
        <v>193</v>
      </c>
      <c r="B14" s="20" t="s">
        <v>194</v>
      </c>
      <c r="C14" s="36" t="s">
        <v>195</v>
      </c>
    </row>
    <row r="15" spans="1:3" s="42" customFormat="1" ht="40.5" customHeight="1">
      <c r="A15" s="51" t="s">
        <v>196</v>
      </c>
      <c r="B15" s="45" t="s">
        <v>197</v>
      </c>
      <c r="C15" s="46" t="s">
        <v>198</v>
      </c>
    </row>
    <row r="16" spans="1:3" s="43" customFormat="1" ht="40.5" customHeight="1">
      <c r="A16" s="50" t="s">
        <v>295</v>
      </c>
      <c r="B16" s="147" t="s">
        <v>199</v>
      </c>
      <c r="C16" s="50"/>
    </row>
    <row r="17" spans="1:3" s="42" customFormat="1" ht="40.5" customHeight="1">
      <c r="A17" s="51" t="s">
        <v>200</v>
      </c>
      <c r="B17" s="47" t="s">
        <v>201</v>
      </c>
      <c r="C17" s="46" t="s">
        <v>202</v>
      </c>
    </row>
    <row r="18" spans="1:3" s="43" customFormat="1" ht="54" customHeight="1">
      <c r="A18" s="50" t="s">
        <v>203</v>
      </c>
      <c r="B18" s="20" t="s">
        <v>204</v>
      </c>
      <c r="C18" s="35" t="s">
        <v>205</v>
      </c>
    </row>
    <row r="19" spans="1:3" s="42" customFormat="1" ht="54" customHeight="1">
      <c r="A19" s="51" t="s">
        <v>206</v>
      </c>
      <c r="B19" s="45" t="s">
        <v>207</v>
      </c>
      <c r="C19" s="46" t="s">
        <v>208</v>
      </c>
    </row>
    <row r="20" spans="1:3" s="43" customFormat="1" ht="81" customHeight="1">
      <c r="A20" s="50" t="s">
        <v>209</v>
      </c>
      <c r="B20" s="20" t="s">
        <v>210</v>
      </c>
      <c r="C20" s="35" t="s">
        <v>211</v>
      </c>
    </row>
    <row r="21" spans="1:3" s="42" customFormat="1" ht="40.5" customHeight="1">
      <c r="A21" s="51" t="s">
        <v>212</v>
      </c>
      <c r="B21" s="45" t="s">
        <v>213</v>
      </c>
      <c r="C21" s="46" t="s">
        <v>214</v>
      </c>
    </row>
    <row r="22" spans="1:3" s="43" customFormat="1" ht="67.5" customHeight="1">
      <c r="A22" s="52" t="s">
        <v>215</v>
      </c>
      <c r="B22" s="20" t="s">
        <v>216</v>
      </c>
      <c r="C22" s="35" t="s">
        <v>217</v>
      </c>
    </row>
    <row r="23" spans="1:3" s="42" customFormat="1" ht="54" customHeight="1">
      <c r="A23" s="54" t="s">
        <v>218</v>
      </c>
      <c r="B23" s="48" t="s">
        <v>219</v>
      </c>
      <c r="C23" s="46" t="s">
        <v>220</v>
      </c>
    </row>
    <row r="24" spans="1:3" s="43" customFormat="1" ht="54" customHeight="1">
      <c r="A24" s="52" t="s">
        <v>221</v>
      </c>
      <c r="B24" s="49" t="s">
        <v>222</v>
      </c>
      <c r="C24" s="35" t="s">
        <v>223</v>
      </c>
    </row>
    <row r="25" spans="1:3" s="42" customFormat="1" ht="40.5" customHeight="1">
      <c r="A25" s="53" t="s">
        <v>224</v>
      </c>
      <c r="B25" s="45" t="s">
        <v>225</v>
      </c>
      <c r="C25" s="46" t="s">
        <v>226</v>
      </c>
    </row>
    <row r="26" spans="1:3" s="43" customFormat="1" ht="40.5" customHeight="1">
      <c r="A26" s="55" t="s">
        <v>227</v>
      </c>
      <c r="B26" s="20" t="s">
        <v>228</v>
      </c>
      <c r="C26" s="20"/>
    </row>
    <row r="27" spans="1:3" s="42" customFormat="1" ht="40.5" customHeight="1">
      <c r="A27" s="56" t="s">
        <v>229</v>
      </c>
      <c r="B27" s="45" t="s">
        <v>297</v>
      </c>
      <c r="C27" s="46" t="s">
        <v>230</v>
      </c>
    </row>
    <row r="28" spans="1:3" s="43" customFormat="1" ht="42.75" customHeight="1">
      <c r="A28" s="52" t="s">
        <v>231</v>
      </c>
      <c r="B28" s="44" t="s">
        <v>232</v>
      </c>
      <c r="C28" s="35" t="s">
        <v>233</v>
      </c>
    </row>
    <row r="29" spans="1:3" s="42" customFormat="1" ht="40.5" customHeight="1">
      <c r="A29" s="56" t="s">
        <v>234</v>
      </c>
      <c r="B29" s="45" t="s">
        <v>235</v>
      </c>
      <c r="C29" s="46" t="s">
        <v>236</v>
      </c>
    </row>
    <row r="30" spans="1:3" ht="40.5">
      <c r="A30" s="50" t="s">
        <v>237</v>
      </c>
      <c r="B30" s="20" t="s">
        <v>238</v>
      </c>
      <c r="C30" s="36"/>
    </row>
    <row r="31" spans="1:3" ht="27">
      <c r="A31" s="51" t="s">
        <v>239</v>
      </c>
      <c r="B31" s="45" t="s">
        <v>240</v>
      </c>
      <c r="C31" s="46" t="s">
        <v>241</v>
      </c>
    </row>
    <row r="32" spans="1:3" ht="40.5">
      <c r="A32" s="50" t="s">
        <v>242</v>
      </c>
      <c r="B32" s="20" t="s">
        <v>243</v>
      </c>
      <c r="C32" s="36" t="s">
        <v>244</v>
      </c>
    </row>
    <row r="33" spans="1:3" ht="40.5">
      <c r="A33" s="51" t="s">
        <v>245</v>
      </c>
      <c r="B33" s="45" t="s">
        <v>246</v>
      </c>
      <c r="C33" s="46"/>
    </row>
    <row r="34" spans="1:3" ht="27">
      <c r="A34" s="50" t="s">
        <v>247</v>
      </c>
      <c r="B34" s="20" t="s">
        <v>248</v>
      </c>
      <c r="C34" s="36" t="s">
        <v>244</v>
      </c>
    </row>
    <row r="35" spans="1:3" ht="40.5">
      <c r="A35" s="51" t="s">
        <v>249</v>
      </c>
      <c r="B35" s="45" t="s">
        <v>250</v>
      </c>
      <c r="C35" s="46"/>
    </row>
    <row r="36" spans="1:3" ht="40.5">
      <c r="A36" s="50" t="s">
        <v>251</v>
      </c>
      <c r="B36" s="20" t="s">
        <v>252</v>
      </c>
      <c r="C36" s="36"/>
    </row>
    <row r="37" spans="1:3" ht="27">
      <c r="A37" s="51" t="s">
        <v>253</v>
      </c>
      <c r="B37" s="45" t="s">
        <v>254</v>
      </c>
      <c r="C37" s="46" t="s">
        <v>255</v>
      </c>
    </row>
    <row r="38" spans="1:3" ht="40.5">
      <c r="A38" s="50" t="s">
        <v>256</v>
      </c>
      <c r="B38" s="20" t="s">
        <v>257</v>
      </c>
      <c r="C38" s="36" t="s">
        <v>258</v>
      </c>
    </row>
    <row r="39" spans="1:3" ht="27">
      <c r="A39" s="51" t="s">
        <v>259</v>
      </c>
      <c r="B39" s="45" t="s">
        <v>260</v>
      </c>
      <c r="C39" s="46"/>
    </row>
  </sheetData>
  <hyperlinks>
    <hyperlink ref="C8" r:id="rId1" location=":~:text=API%20significa%20%E2%80%9Cinterfaz%20de%20programaci%C3%B3n,de%20servicio%20entre%20dos%20aplicaciones." xr:uid="{00000000-0004-0000-0700-000000000000}"/>
    <hyperlink ref="C9" r:id="rId2" location=":~:text=API%20design%2Dfirst%20is%20a,create%20a%20better%20developer%20experience." xr:uid="{00000000-0004-0000-0700-000001000000}"/>
    <hyperlink ref="C10" r:id="rId3" xr:uid="{00000000-0004-0000-0700-000002000000}"/>
    <hyperlink ref="C11" r:id="rId4" xr:uid="{00000000-0004-0000-0700-000003000000}"/>
    <hyperlink ref="C12" r:id="rId5" xr:uid="{00000000-0004-0000-0700-000004000000}"/>
    <hyperlink ref="C15" r:id="rId6" xr:uid="{00000000-0004-0000-0700-000005000000}"/>
    <hyperlink ref="C17" r:id="rId7" xr:uid="{00000000-0004-0000-0700-000006000000}"/>
    <hyperlink ref="C18" r:id="rId8" xr:uid="{00000000-0004-0000-0700-000007000000}"/>
    <hyperlink ref="C20" r:id="rId9" xr:uid="{00000000-0004-0000-0700-000008000000}"/>
    <hyperlink ref="C21" r:id="rId10" xr:uid="{00000000-0004-0000-0700-000009000000}"/>
    <hyperlink ref="C22" r:id="rId11" location=":~:text=La%20API%20RESTful%20es%20una,llevar%20a%20cabo%20varias%20tareas." xr:uid="{00000000-0004-0000-0700-00000A000000}"/>
    <hyperlink ref="C23" r:id="rId12" xr:uid="{00000000-0004-0000-0700-00000B000000}"/>
    <hyperlink ref="C24" r:id="rId13" xr:uid="{00000000-0004-0000-0700-00000C000000}"/>
    <hyperlink ref="C25" r:id="rId14" xr:uid="{00000000-0004-0000-0700-00000D000000}"/>
    <hyperlink ref="C27" r:id="rId15" location=":~:text=(TPP),and%2For%20to%20initiate%20payments." xr:uid="{00000000-0004-0000-0700-00000E000000}"/>
    <hyperlink ref="C28" r:id="rId16" location=":~:text=API%20throttling%20is%20the%20process,click%20triggers%20an%20API%20call." xr:uid="{00000000-0004-0000-0700-00000F000000}"/>
  </hyperlink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Inicio</vt:lpstr>
      <vt:lpstr>Estrategia y Modelo de Negocio</vt:lpstr>
      <vt:lpstr>Modelo Operativo</vt:lpstr>
      <vt:lpstr>Capacidades tecnológicas</vt:lpstr>
      <vt:lpstr>Legal y Cumplimiento </vt:lpstr>
      <vt:lpstr>Resultados</vt:lpstr>
      <vt:lpstr>Resultados madurez</vt:lpstr>
      <vt:lpstr>Glosario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Posada Jaramillo, Sebastian</dc:creator>
  <cp:keywords/>
  <dc:description/>
  <cp:lastModifiedBy>Raul Nava Salazar</cp:lastModifiedBy>
  <cp:revision/>
  <dcterms:created xsi:type="dcterms:W3CDTF">2022-08-04T20:27:43Z</dcterms:created>
  <dcterms:modified xsi:type="dcterms:W3CDTF">2026-04-15T21:59:36Z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0x01010006B0DADE46DC5345B1F41CC3DF97CD30</vt:lpwstr>
  </property>
  <property fmtid="{D5CDD505-2E9C-101B-9397-08002B2CF9AE}" pid="3" name="MediaServiceImageTags">
    <vt:lpwstr/>
  </property>
  <property fmtid="{D5CDD505-2E9C-101B-9397-08002B2CF9AE}" pid="4" name="MSIP_Label_89608d83-f952-409d-b7c5-456515bbbf5a_Enabled">
    <vt:lpwstr>true</vt:lpwstr>
  </property>
  <property fmtid="{D5CDD505-2E9C-101B-9397-08002B2CF9AE}" pid="5" name="MSIP_Label_89608d83-f952-409d-b7c5-456515bbbf5a_SetDate">
    <vt:lpwstr>2026-03-17T00:03:34Z</vt:lpwstr>
  </property>
  <property fmtid="{D5CDD505-2E9C-101B-9397-08002B2CF9AE}" pid="6" name="MSIP_Label_89608d83-f952-409d-b7c5-456515bbbf5a_Method">
    <vt:lpwstr>Privileged</vt:lpwstr>
  </property>
  <property fmtid="{D5CDD505-2E9C-101B-9397-08002B2CF9AE}" pid="7" name="MSIP_Label_89608d83-f952-409d-b7c5-456515bbbf5a_Name">
    <vt:lpwstr>Public</vt:lpwstr>
  </property>
  <property fmtid="{D5CDD505-2E9C-101B-9397-08002B2CF9AE}" pid="8" name="MSIP_Label_89608d83-f952-409d-b7c5-456515bbbf5a_SiteId">
    <vt:lpwstr>31a2fec0-266b-4c67-b56e-2796d8f59c36</vt:lpwstr>
  </property>
  <property fmtid="{D5CDD505-2E9C-101B-9397-08002B2CF9AE}" pid="9" name="MSIP_Label_89608d83-f952-409d-b7c5-456515bbbf5a_ActionId">
    <vt:lpwstr>9ce69483-d26a-4c82-9210-b024812c26ba</vt:lpwstr>
  </property>
  <property fmtid="{D5CDD505-2E9C-101B-9397-08002B2CF9AE}" pid="10" name="MSIP_Label_89608d83-f952-409d-b7c5-456515bbbf5a_ContentBits">
    <vt:lpwstr>0</vt:lpwstr>
  </property>
  <property fmtid="{D5CDD505-2E9C-101B-9397-08002B2CF9AE}" pid="11" name="MSIP_Label_89608d83-f952-409d-b7c5-456515bbbf5a_Tag">
    <vt:lpwstr>10, 0, 1, 1</vt:lpwstr>
  </property>
</Properties>
</file>