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<sst xmlns="http://schemas.openxmlformats.org/spreadsheetml/2006/main" count="119" uniqueCount="87">
  <si>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</si>
  <si>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</si>
  <si>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</si>
  <si>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</si>
  <si>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</si>
  <si>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</si>
  <si>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</si>
  <si>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</si>
  <si>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</si>
  <si>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</si>
  <si>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</si>
  <si>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</si>
  <si>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</si>
  <si>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</si>
  <si>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</si>
  <si>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</si>
  <si>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</si>
  <si>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</si>
  <si>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</si>
  <si>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</si>
  <si>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</si>
  <si>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</si>
  <si>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</si>
  <si>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</si>
  <si>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</si>
  <si>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</si>
  <si>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</si>
  <si>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</si>
  <si>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</si>
  <si>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</si>
  <si>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</si>
  <si>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</si>
  <si>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</si>
  <si>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</si>
  <si>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</si>
  <si>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</si>
  <si>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</si>
  <si>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</si>
  <si>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</si>
  <si>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</si>
  <si>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</si>
  <si>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</si>
  <si>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</si>
  <si>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</si>
  <si>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</si>
  <si>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</si>
  <si>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</si>
  <si>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</si>
  <si>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</si>
  <si>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</si>
  <si>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</si>
  <si>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</si>
  <si>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CORRESPONSALES POR  NIVEL DE RURALIDAD</t>
  </si>
  <si>
    <t>CORRESPONSALES A NIVEL DEPARTAMENTAL</t>
  </si>
  <si>
    <t>CORRESPONSALES POR ENTIDAD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</si>
  <si>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</si>
  <si>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</si>
  <si>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</si>
  <si>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</si>
  <si>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</si>
  <si>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</si>
  <si>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</si>
  <si>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</si>
  <si>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</si>
  <si>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</si>
  <si>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</si>
  <si>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</si>
  <si>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</si>
  <si>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</si>
  <si>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</si>
  <si>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</si>
  <si>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</si>
  <si>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</si>
  <si>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</si>
  <si>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</si>
  <si>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</si>
  <si>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</si>
  <si>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</si>
  <si>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</si>
  <si>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COMERCIACOOP</t>
  </si>
  <si>
    <t>COOPROCAL</t>
  </si>
  <si>
    <t>MICROEMPRESAS DE COLOMBIA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</si>
  <si>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</si>
  <si>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</si>
  <si>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</si>
  <si>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</si>
  <si>
    <t xml:space="preserve">                       ABRIL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</si>
</sst>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  <numFmt numFmtId="165" formatCode="0.0%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54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8" max="10" width="12.00390625" style="0" bestFit="1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38" t="s">
        <v>12</v>
      </c>
      <c r="C2" s="38"/>
      <c r="D2" s="38"/>
      <c r="E2" s="38"/>
      <c r="F2" s="38"/>
      <c r="G2" s="38"/>
      <c r="H2" s="5"/>
    </row>
    <row r="3" spans="2:8" ht="30" customHeight="1">
      <c r="B3" s="38"/>
      <c r="C3" s="38"/>
      <c r="D3" s="38"/>
      <c r="E3" s="38"/>
      <c r="F3" s="38"/>
      <c r="G3" s="38"/>
      <c r="H3" s="5"/>
    </row>
    <row r="4" spans="2:8" ht="16.5">
      <c r="B4" s="37" t="s">
        <v>86</v>
      </c>
      <c r="C4" s="37"/>
      <c r="D4" s="37"/>
      <c r="E4" s="37"/>
      <c r="F4" s="37"/>
      <c r="G4" s="37"/>
      <c r="H4" s="6"/>
    </row>
    <row r="6" ht="12.75">
      <c r="C6" s="1"/>
    </row>
    <row r="7" spans="2:10" ht="18">
      <c r="B7" s="34" t="s">
        <v>13</v>
      </c>
      <c r="C7" s="35"/>
      <c r="D7" s="36"/>
      <c r="I7" s="31"/>
      <c r="J7" s="32"/>
    </row>
    <row r="8" spans="2:11" ht="36">
      <c r="B8" s="12" t="s">
        <v>9</v>
      </c>
      <c r="C8" s="13" t="s">
        <v>17</v>
      </c>
      <c r="D8" s="14" t="s">
        <v>10</v>
      </c>
      <c r="I8" s="31"/>
      <c r="J8" s="31"/>
      <c r="K8" s="31"/>
    </row>
    <row r="9" spans="2:11" ht="18">
      <c r="B9" s="3" t="s">
        <v>5</v>
      </c>
      <c r="C9" s="4">
        <v>93641</v>
      </c>
      <c r="D9" s="7">
        <f>C9/$C$13</f>
        <v>0.9487725057499214</v>
      </c>
      <c r="I9" s="31"/>
      <c r="J9" s="32"/>
      <c r="K9" s="33"/>
    </row>
    <row r="10" spans="2:11" ht="18">
      <c r="B10" s="2" t="s">
        <v>6</v>
      </c>
      <c r="C10" s="4">
        <v>4898</v>
      </c>
      <c r="D10" s="7">
        <f>C10/$C$13</f>
        <v>0.04962663505476357</v>
      </c>
      <c r="I10" s="31"/>
      <c r="J10" s="32"/>
      <c r="K10" s="33"/>
    </row>
    <row r="11" spans="2:4" ht="18">
      <c r="B11" s="2" t="s">
        <v>7</v>
      </c>
      <c r="C11" s="4">
        <v>52</v>
      </c>
      <c r="D11" s="7">
        <f>C11/$C$13</f>
        <v>0.0005268650516226431</v>
      </c>
    </row>
    <row r="12" spans="2:4" ht="18">
      <c r="B12" s="2" t="s">
        <v>8</v>
      </c>
      <c r="C12" s="4">
        <v>106</v>
      </c>
      <c r="D12" s="7">
        <f>C12/$C$13</f>
        <v>0.0010739941436923109</v>
      </c>
    </row>
    <row r="13" spans="2:4" ht="18">
      <c r="B13" s="15" t="s">
        <v>0</v>
      </c>
      <c r="C13" s="16">
        <f>SUM(C9:C12)</f>
        <v>98697</v>
      </c>
      <c r="D13" s="17">
        <f>SUM(D9:D12)</f>
        <v>1</v>
      </c>
    </row>
    <row r="14" ht="12.75">
      <c r="D14" s="21"/>
    </row>
    <row r="15" spans="2:5" ht="18">
      <c r="B15" s="34" t="s">
        <v>52</v>
      </c>
      <c r="C15" s="35"/>
      <c r="D15" s="35"/>
      <c r="E15" s="35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78167</v>
      </c>
      <c r="D17" s="9">
        <v>349.03232354470776</v>
      </c>
      <c r="E17" s="10">
        <v>1062.6580385546101</v>
      </c>
    </row>
    <row r="18" spans="2:5" ht="18">
      <c r="B18" s="8" t="s">
        <v>2</v>
      </c>
      <c r="C18" s="4">
        <v>10711</v>
      </c>
      <c r="D18" s="9">
        <v>194.79061055062763</v>
      </c>
      <c r="E18" s="10">
        <v>99.05577493965653</v>
      </c>
    </row>
    <row r="19" spans="2:5" ht="18">
      <c r="B19" s="11" t="s">
        <v>3</v>
      </c>
      <c r="C19" s="4">
        <v>6145</v>
      </c>
      <c r="D19" s="9">
        <v>184.56346610489695</v>
      </c>
      <c r="E19" s="10">
        <v>27.429717208319886</v>
      </c>
    </row>
    <row r="20" spans="2:5" ht="18">
      <c r="B20" s="8" t="s">
        <v>4</v>
      </c>
      <c r="C20" s="4">
        <v>3674</v>
      </c>
      <c r="D20" s="9">
        <v>164.0771886262443</v>
      </c>
      <c r="E20" s="10">
        <v>5.8064832214128685</v>
      </c>
    </row>
    <row r="21" spans="2:5" ht="18">
      <c r="B21" s="18" t="s">
        <v>11</v>
      </c>
      <c r="C21" s="16">
        <v>98697</v>
      </c>
      <c r="D21" s="19">
        <v>294.9459607910171</v>
      </c>
      <c r="E21" s="20">
        <v>95.04196177194031</v>
      </c>
    </row>
    <row r="23" spans="2:5" ht="18">
      <c r="B23" s="34" t="s">
        <v>53</v>
      </c>
      <c r="C23" s="35"/>
      <c r="D23" s="35"/>
      <c r="E23" s="35"/>
    </row>
    <row r="24" spans="2:5" ht="54">
      <c r="B24" s="26" t="s">
        <v>18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19</v>
      </c>
      <c r="C25" s="4">
        <v>51</v>
      </c>
      <c r="D25" s="9">
        <v>134.1328704434275</v>
      </c>
      <c r="E25" s="10">
        <v>0.8460096544631156</v>
      </c>
    </row>
    <row r="26" spans="2:5" ht="18">
      <c r="B26" s="8" t="s">
        <v>20</v>
      </c>
      <c r="C26" s="4">
        <v>9718</v>
      </c>
      <c r="D26" s="9">
        <v>209.00075358987505</v>
      </c>
      <c r="E26" s="10">
        <v>152.76991762560525</v>
      </c>
    </row>
    <row r="27" spans="2:5" ht="18">
      <c r="B27" s="8" t="s">
        <v>21</v>
      </c>
      <c r="C27" s="4">
        <v>258</v>
      </c>
      <c r="D27" s="9">
        <v>169.69665079323318</v>
      </c>
      <c r="E27" s="10">
        <v>10.832143756822571</v>
      </c>
    </row>
    <row r="28" spans="2:5" ht="18">
      <c r="B28" s="8" t="s">
        <v>22</v>
      </c>
      <c r="C28" s="4">
        <v>75</v>
      </c>
      <c r="D28" s="9">
        <v>137.69552764926198</v>
      </c>
      <c r="E28" s="10">
        <v>1704.5454545454545</v>
      </c>
    </row>
    <row r="29" spans="2:5" ht="18">
      <c r="B29" s="8" t="s">
        <v>23</v>
      </c>
      <c r="C29" s="4">
        <v>4448</v>
      </c>
      <c r="D29" s="9">
        <v>258.38652486389395</v>
      </c>
      <c r="E29" s="10">
        <v>1312.8689492325855</v>
      </c>
    </row>
    <row r="30" spans="2:5" ht="18">
      <c r="B30" s="8" t="s">
        <v>24</v>
      </c>
      <c r="C30" s="4">
        <v>32997</v>
      </c>
      <c r="D30" s="9">
        <v>566.2291833941113</v>
      </c>
      <c r="E30" s="10">
        <v>20558.8785046729</v>
      </c>
    </row>
    <row r="31" spans="2:5" ht="18">
      <c r="B31" s="8" t="s">
        <v>25</v>
      </c>
      <c r="C31" s="4">
        <v>2234</v>
      </c>
      <c r="D31" s="9">
        <v>160.09551266753954</v>
      </c>
      <c r="E31" s="10">
        <v>85.99584263607667</v>
      </c>
    </row>
    <row r="32" spans="2:5" ht="18">
      <c r="B32" s="8" t="s">
        <v>26</v>
      </c>
      <c r="C32" s="4">
        <v>2578</v>
      </c>
      <c r="D32" s="9">
        <v>296.1176200321617</v>
      </c>
      <c r="E32" s="10">
        <v>111.17340118159471</v>
      </c>
    </row>
    <row r="33" spans="2:5" ht="18">
      <c r="B33" s="8" t="s">
        <v>27</v>
      </c>
      <c r="C33" s="4">
        <v>1469</v>
      </c>
      <c r="D33" s="9">
        <v>208.68166882830002</v>
      </c>
      <c r="E33" s="10">
        <v>186.2322515212982</v>
      </c>
    </row>
    <row r="34" spans="2:5" ht="18">
      <c r="B34" s="8" t="s">
        <v>28</v>
      </c>
      <c r="C34" s="4">
        <v>791</v>
      </c>
      <c r="D34" s="9">
        <v>266.2636245514586</v>
      </c>
      <c r="E34" s="10">
        <v>8.891136963974597</v>
      </c>
    </row>
    <row r="35" spans="2:5" ht="18">
      <c r="B35" s="8" t="s">
        <v>29</v>
      </c>
      <c r="C35" s="4">
        <v>816</v>
      </c>
      <c r="D35" s="9">
        <v>350.7354268570495</v>
      </c>
      <c r="E35" s="10">
        <v>18.27956989247312</v>
      </c>
    </row>
    <row r="36" spans="2:5" ht="18">
      <c r="B36" s="8" t="s">
        <v>30</v>
      </c>
      <c r="C36" s="4">
        <v>1559</v>
      </c>
      <c r="D36" s="9">
        <v>167.9538821694169</v>
      </c>
      <c r="E36" s="10">
        <v>53.193667258086535</v>
      </c>
    </row>
    <row r="37" spans="2:5" ht="18">
      <c r="B37" s="8" t="s">
        <v>31</v>
      </c>
      <c r="C37" s="4">
        <v>1173</v>
      </c>
      <c r="D37" s="9">
        <v>179.3333934678614</v>
      </c>
      <c r="E37" s="10">
        <v>51.21130228639037</v>
      </c>
    </row>
    <row r="38" spans="2:5" ht="18">
      <c r="B38" s="8" t="s">
        <v>32</v>
      </c>
      <c r="C38" s="4">
        <v>443</v>
      </c>
      <c r="D38" s="9">
        <v>155.63737545496704</v>
      </c>
      <c r="E38" s="10">
        <v>9.52073930797335</v>
      </c>
    </row>
    <row r="39" spans="2:5" ht="18">
      <c r="B39" s="8" t="s">
        <v>33</v>
      </c>
      <c r="C39" s="4">
        <v>1254</v>
      </c>
      <c r="D39" s="9">
        <v>112.31325905492065</v>
      </c>
      <c r="E39" s="10">
        <v>50.055883761775505</v>
      </c>
    </row>
    <row r="40" spans="2:5" ht="18">
      <c r="B40" s="8" t="s">
        <v>34</v>
      </c>
      <c r="C40" s="4">
        <v>6577</v>
      </c>
      <c r="D40" s="9">
        <v>352.8291511875864</v>
      </c>
      <c r="E40" s="10">
        <v>290.9533289095333</v>
      </c>
    </row>
    <row r="41" spans="2:5" ht="18">
      <c r="B41" s="8" t="s">
        <v>35</v>
      </c>
      <c r="C41" s="4">
        <v>15</v>
      </c>
      <c r="D41" s="9">
        <v>86.19203585588691</v>
      </c>
      <c r="E41" s="10">
        <v>0.3539655945442103</v>
      </c>
    </row>
    <row r="42" spans="2:5" ht="18">
      <c r="B42" s="8" t="s">
        <v>36</v>
      </c>
      <c r="C42" s="4">
        <v>50</v>
      </c>
      <c r="D42" s="9">
        <v>77.58433417124415</v>
      </c>
      <c r="E42" s="10">
        <v>0.9352787130564908</v>
      </c>
    </row>
    <row r="43" spans="2:5" ht="18">
      <c r="B43" s="8" t="s">
        <v>37</v>
      </c>
      <c r="C43" s="4">
        <v>2198</v>
      </c>
      <c r="D43" s="9">
        <v>286.2534528183202</v>
      </c>
      <c r="E43" s="10">
        <v>110.50779286073403</v>
      </c>
    </row>
    <row r="44" spans="2:5" ht="18">
      <c r="B44" s="8" t="s">
        <v>38</v>
      </c>
      <c r="C44" s="4">
        <v>547</v>
      </c>
      <c r="D44" s="9">
        <v>94.66484836318074</v>
      </c>
      <c r="E44" s="10">
        <v>26.237528779739065</v>
      </c>
    </row>
    <row r="45" spans="2:5" ht="18">
      <c r="B45" s="8" t="s">
        <v>39</v>
      </c>
      <c r="C45" s="4">
        <v>1400</v>
      </c>
      <c r="D45" s="9">
        <v>178.87144892261892</v>
      </c>
      <c r="E45" s="10">
        <v>60.37605658099017</v>
      </c>
    </row>
    <row r="46" spans="2:5" ht="18">
      <c r="B46" s="8" t="s">
        <v>40</v>
      </c>
      <c r="C46" s="4">
        <v>2266</v>
      </c>
      <c r="D46" s="9">
        <v>347.02494260918036</v>
      </c>
      <c r="E46" s="10">
        <v>26.461143224149005</v>
      </c>
    </row>
    <row r="47" spans="2:5" ht="18">
      <c r="B47" s="8" t="s">
        <v>41</v>
      </c>
      <c r="C47" s="4">
        <v>1906</v>
      </c>
      <c r="D47" s="9">
        <v>161.4754758062125</v>
      </c>
      <c r="E47" s="10">
        <v>57.29229289407238</v>
      </c>
    </row>
    <row r="48" spans="2:5" ht="18">
      <c r="B48" s="8" t="s">
        <v>42</v>
      </c>
      <c r="C48" s="4">
        <v>2091</v>
      </c>
      <c r="D48" s="9">
        <v>229.38623002469387</v>
      </c>
      <c r="E48" s="10">
        <v>96.54631083202511</v>
      </c>
    </row>
    <row r="49" spans="2:5" ht="18">
      <c r="B49" s="8" t="s">
        <v>43</v>
      </c>
      <c r="C49" s="4">
        <v>226</v>
      </c>
      <c r="D49" s="9">
        <v>106.4325777876152</v>
      </c>
      <c r="E49" s="10">
        <v>9.081776170383765</v>
      </c>
    </row>
    <row r="50" spans="2:5" ht="18">
      <c r="B50" s="8" t="s">
        <v>44</v>
      </c>
      <c r="C50" s="4">
        <v>752</v>
      </c>
      <c r="D50" s="9">
        <v>185.2440319151819</v>
      </c>
      <c r="E50" s="10">
        <v>407.58807588075877</v>
      </c>
    </row>
    <row r="51" spans="2:5" ht="18">
      <c r="B51" s="8" t="s">
        <v>45</v>
      </c>
      <c r="C51" s="4">
        <v>1797</v>
      </c>
      <c r="D51" s="9">
        <v>262.09586261917923</v>
      </c>
      <c r="E51" s="10">
        <v>434.05797101449275</v>
      </c>
    </row>
    <row r="52" spans="2:5" ht="18">
      <c r="B52" s="8" t="s">
        <v>46</v>
      </c>
      <c r="C52" s="4">
        <v>5445</v>
      </c>
      <c r="D52" s="9">
        <v>369.7541762868396</v>
      </c>
      <c r="E52" s="10">
        <v>178.30828175655762</v>
      </c>
    </row>
    <row r="53" spans="2:5" ht="18">
      <c r="B53" s="8" t="s">
        <v>47</v>
      </c>
      <c r="C53" s="4">
        <v>829</v>
      </c>
      <c r="D53" s="9">
        <v>147.252645751699</v>
      </c>
      <c r="E53" s="10">
        <v>75.93661262251534</v>
      </c>
    </row>
    <row r="54" spans="2:5" ht="18">
      <c r="B54" s="8" t="s">
        <v>48</v>
      </c>
      <c r="C54" s="4">
        <v>3241</v>
      </c>
      <c r="D54" s="9">
        <v>338.9834053973772</v>
      </c>
      <c r="E54" s="10">
        <v>137.55199049316695</v>
      </c>
    </row>
    <row r="55" spans="2:5" ht="18">
      <c r="B55" s="8" t="s">
        <v>49</v>
      </c>
      <c r="C55" s="4">
        <v>9429</v>
      </c>
      <c r="D55" s="9">
        <v>280.53482809097073</v>
      </c>
      <c r="E55" s="10">
        <v>425.88075880758805</v>
      </c>
    </row>
    <row r="56" spans="2:5" ht="18">
      <c r="B56" s="8" t="s">
        <v>50</v>
      </c>
      <c r="C56" s="4">
        <v>20</v>
      </c>
      <c r="D56" s="9">
        <v>99.05894006934125</v>
      </c>
      <c r="E56" s="10">
        <v>0.6654466810846781</v>
      </c>
    </row>
    <row r="57" spans="2:5" ht="18">
      <c r="B57" s="8" t="s">
        <v>51</v>
      </c>
      <c r="C57" s="4">
        <v>44</v>
      </c>
      <c r="D57" s="9">
        <v>109.18385071589866</v>
      </c>
      <c r="E57" s="10">
        <v>0.4389377705951597</v>
      </c>
    </row>
    <row r="58" spans="2:5" ht="18">
      <c r="B58" s="18" t="s">
        <v>11</v>
      </c>
      <c r="C58" s="16">
        <v>98697</v>
      </c>
      <c r="D58" s="19">
        <v>294.9459607910171</v>
      </c>
      <c r="E58" s="20">
        <v>95.04196177194031</v>
      </c>
    </row>
    <row r="59" ht="13.5" thickBot="1"/>
    <row r="60" spans="2:5" ht="18">
      <c r="B60" s="39" t="s">
        <v>54</v>
      </c>
      <c r="C60" s="40"/>
      <c r="D60" s="40"/>
      <c r="E60" s="41"/>
    </row>
    <row r="61" spans="2:5" ht="36">
      <c r="B61" s="26" t="s">
        <v>55</v>
      </c>
      <c r="C61" s="42" t="s">
        <v>56</v>
      </c>
      <c r="D61" s="43"/>
      <c r="E61" s="14" t="s">
        <v>17</v>
      </c>
    </row>
    <row r="62" spans="2:5" ht="18">
      <c r="B62" s="8" t="s">
        <v>5</v>
      </c>
      <c r="C62" s="44" t="s">
        <v>57</v>
      </c>
      <c r="D62" s="45"/>
      <c r="E62" s="27">
        <v>10662</v>
      </c>
    </row>
    <row r="63" spans="2:5" ht="18">
      <c r="B63" s="8" t="s">
        <v>5</v>
      </c>
      <c r="C63" s="44" t="s">
        <v>58</v>
      </c>
      <c r="D63" s="45"/>
      <c r="E63" s="27">
        <v>5202</v>
      </c>
    </row>
    <row r="64" spans="2:5" ht="18">
      <c r="B64" s="8" t="s">
        <v>5</v>
      </c>
      <c r="C64" s="44" t="s">
        <v>59</v>
      </c>
      <c r="D64" s="45"/>
      <c r="E64" s="27">
        <v>4787</v>
      </c>
    </row>
    <row r="65" spans="2:5" ht="18">
      <c r="B65" s="8" t="s">
        <v>5</v>
      </c>
      <c r="C65" s="44" t="s">
        <v>60</v>
      </c>
      <c r="D65" s="45"/>
      <c r="E65" s="27">
        <v>10092</v>
      </c>
    </row>
    <row r="66" spans="2:5" ht="18">
      <c r="B66" s="8" t="s">
        <v>5</v>
      </c>
      <c r="C66" s="44" t="s">
        <v>61</v>
      </c>
      <c r="D66" s="45"/>
      <c r="E66" s="27">
        <v>3451</v>
      </c>
    </row>
    <row r="67" spans="2:5" ht="18">
      <c r="B67" s="8" t="s">
        <v>5</v>
      </c>
      <c r="C67" s="44" t="s">
        <v>62</v>
      </c>
      <c r="D67" s="45"/>
      <c r="E67" s="27">
        <v>7332</v>
      </c>
    </row>
    <row r="68" spans="2:5" ht="18">
      <c r="B68" s="8" t="s">
        <v>5</v>
      </c>
      <c r="C68" s="44" t="s">
        <v>63</v>
      </c>
      <c r="D68" s="45"/>
      <c r="E68" s="27">
        <v>10348</v>
      </c>
    </row>
    <row r="69" spans="2:5" ht="18">
      <c r="B69" s="8" t="s">
        <v>5</v>
      </c>
      <c r="C69" s="44" t="s">
        <v>64</v>
      </c>
      <c r="D69" s="45"/>
      <c r="E69" s="27">
        <v>60</v>
      </c>
    </row>
    <row r="70" spans="2:5" ht="18">
      <c r="B70" s="8" t="s">
        <v>5</v>
      </c>
      <c r="C70" s="44" t="s">
        <v>65</v>
      </c>
      <c r="D70" s="45"/>
      <c r="E70" s="27">
        <v>140</v>
      </c>
    </row>
    <row r="71" spans="2:5" ht="18">
      <c r="B71" s="8" t="s">
        <v>5</v>
      </c>
      <c r="C71" s="44" t="s">
        <v>66</v>
      </c>
      <c r="D71" s="45"/>
      <c r="E71" s="27">
        <v>181</v>
      </c>
    </row>
    <row r="72" spans="2:5" ht="18">
      <c r="B72" s="8" t="s">
        <v>5</v>
      </c>
      <c r="C72" s="44" t="s">
        <v>67</v>
      </c>
      <c r="D72" s="45"/>
      <c r="E72" s="27">
        <v>8397</v>
      </c>
    </row>
    <row r="73" spans="2:5" ht="18">
      <c r="B73" s="8" t="s">
        <v>5</v>
      </c>
      <c r="C73" s="44" t="s">
        <v>68</v>
      </c>
      <c r="D73" s="45"/>
      <c r="E73" s="27">
        <v>298</v>
      </c>
    </row>
    <row r="74" spans="2:5" ht="18">
      <c r="B74" s="8" t="s">
        <v>5</v>
      </c>
      <c r="C74" s="44" t="s">
        <v>69</v>
      </c>
      <c r="D74" s="45"/>
      <c r="E74" s="27">
        <v>2</v>
      </c>
    </row>
    <row r="75" spans="2:5" ht="18">
      <c r="B75" s="8" t="s">
        <v>5</v>
      </c>
      <c r="C75" s="44" t="s">
        <v>70</v>
      </c>
      <c r="D75" s="45"/>
      <c r="E75" s="27">
        <v>6693</v>
      </c>
    </row>
    <row r="76" spans="2:5" ht="18">
      <c r="B76" s="8" t="s">
        <v>5</v>
      </c>
      <c r="C76" s="44" t="s">
        <v>71</v>
      </c>
      <c r="D76" s="45"/>
      <c r="E76" s="27">
        <v>10178</v>
      </c>
    </row>
    <row r="77" spans="2:5" ht="18">
      <c r="B77" s="8" t="s">
        <v>5</v>
      </c>
      <c r="C77" s="44" t="s">
        <v>72</v>
      </c>
      <c r="D77" s="45"/>
      <c r="E77" s="27">
        <v>10063</v>
      </c>
    </row>
    <row r="78" spans="2:5" ht="18">
      <c r="B78" s="8" t="s">
        <v>5</v>
      </c>
      <c r="C78" s="44" t="s">
        <v>73</v>
      </c>
      <c r="D78" s="45"/>
      <c r="E78" s="27">
        <v>5755</v>
      </c>
    </row>
    <row r="79" spans="2:5" ht="18">
      <c r="B79" s="8" t="s">
        <v>6</v>
      </c>
      <c r="C79" s="44" t="s">
        <v>74</v>
      </c>
      <c r="D79" s="45"/>
      <c r="E79" s="27">
        <v>3702</v>
      </c>
    </row>
    <row r="80" spans="2:5" ht="18">
      <c r="B80" s="8" t="s">
        <v>6</v>
      </c>
      <c r="C80" s="44" t="s">
        <v>75</v>
      </c>
      <c r="D80" s="45"/>
      <c r="E80" s="27">
        <v>97</v>
      </c>
    </row>
    <row r="81" spans="2:5" ht="18">
      <c r="B81" s="8" t="s">
        <v>6</v>
      </c>
      <c r="C81" s="44" t="s">
        <v>76</v>
      </c>
      <c r="D81" s="45"/>
      <c r="E81" s="27">
        <v>334</v>
      </c>
    </row>
    <row r="82" spans="2:5" ht="18">
      <c r="B82" s="8" t="s">
        <v>6</v>
      </c>
      <c r="C82" s="44" t="s">
        <v>77</v>
      </c>
      <c r="D82" s="45"/>
      <c r="E82" s="27">
        <v>765</v>
      </c>
    </row>
    <row r="83" spans="2:5" ht="18">
      <c r="B83" s="8" t="s">
        <v>7</v>
      </c>
      <c r="C83" s="44" t="s">
        <v>78</v>
      </c>
      <c r="D83" s="45"/>
      <c r="E83" s="27">
        <v>52</v>
      </c>
    </row>
    <row r="84" spans="2:5" ht="18">
      <c r="B84" s="8" t="s">
        <v>8</v>
      </c>
      <c r="C84" s="44" t="s">
        <v>79</v>
      </c>
      <c r="D84" s="45"/>
      <c r="E84" s="27">
        <v>4</v>
      </c>
    </row>
    <row r="85" spans="2:5" ht="18">
      <c r="B85" s="8" t="s">
        <v>8</v>
      </c>
      <c r="C85" s="44" t="s">
        <v>80</v>
      </c>
      <c r="D85" s="45"/>
      <c r="E85" s="27">
        <v>32</v>
      </c>
    </row>
    <row r="86" spans="2:5" ht="18">
      <c r="B86" s="8" t="s">
        <v>8</v>
      </c>
      <c r="C86" s="44" t="s">
        <v>81</v>
      </c>
      <c r="D86" s="45"/>
      <c r="E86" s="27">
        <v>70</v>
      </c>
    </row>
    <row r="87" spans="2:5" ht="18">
      <c r="B87" s="18" t="s">
        <v>11</v>
      </c>
      <c r="C87" s="18"/>
      <c r="D87" s="28"/>
      <c r="E87" s="29">
        <f>SUM(E62:E86)</f>
        <v>98697</v>
      </c>
    </row>
    <row r="89" ht="12.75">
      <c r="B89" s="30" t="s">
        <v>82</v>
      </c>
    </row>
    <row r="90" ht="12.75">
      <c r="B90" s="30" t="s">
        <v>83</v>
      </c>
    </row>
    <row r="91" ht="12.75">
      <c r="B91" s="30" t="s">
        <v>84</v>
      </c>
    </row>
    <row r="92" ht="12.75">
      <c r="B92" s="30" t="s">
        <v>85</v>
      </c>
    </row>
  </sheetData>
  <sheetProtection/>
  <mergeCells count="32">
    <mergeCell ref="C85:D85"/>
    <mergeCell ref="C86:D8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B15:E15"/>
    <mergeCell ref="B7:D7"/>
    <mergeCell ref="B4:G4"/>
    <mergeCell ref="B2:G3"/>
    <mergeCell ref="B23:E23"/>
    <mergeCell ref="B60:E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2017-07-04T17:00:16Z</dcterms:modified>
  <cp:category/>
  <cp:version/>
  <cp:contentType/>
  <cp:contentStatus/>
</cp:coreProperties>
</file>