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5480" windowHeight="8655" tabRatio="757" activeTab="0"/>
  </bookViews>
  <sheets>
    <sheet name="Octubre 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<sst xmlns="http://schemas.openxmlformats.org/spreadsheetml/2006/main" count="32" uniqueCount="21">
  <si>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</si>
  <si>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</si>
  <si>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</si>
  <si>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</si>
  <si>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</si>
  <si>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</si>
  <si>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</si>
  <si>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Bancos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</si>
  <si>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</si>
  <si>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</si>
  <si>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</si>
  <si>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</si>
  <si>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</si>
  <si>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</si>
  <si>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</si>
  <si>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</si>
  <si>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OCTUBRE DE 2014</t>
  </si>
  <si>
    <t>Microcrédito</t>
  </si>
  <si>
    <t>Fuente: Cálculos con base en Superintendencia Financiera Formatos 398, Superintendencia de la Economía Solidaria, Confecoop, Emprender y CSM</t>
  </si>
  <si>
    <t>(*) La información de Cooperativas Financieras -&gt; Microcredito, se obtiene trimestralmente al sumar las vigiladas Superfinanciera con Vigiladas Supersolidaria.</t>
  </si>
  <si>
    <t>Cooperativas Financieras (*)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</si>
</sst>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7" fillId="34" borderId="17" xfId="56" applyFont="1" applyFill="1" applyBorder="1" applyAlignment="1">
      <alignment horizontal="center"/>
      <protection/>
    </xf>
    <xf numFmtId="0" fontId="7" fillId="33" borderId="13" xfId="56" applyFont="1" applyFill="1" applyBorder="1" applyAlignment="1">
      <alignment vertical="center"/>
      <protection/>
    </xf>
    <xf numFmtId="0" fontId="7" fillId="33" borderId="17" xfId="56" applyFont="1" applyFill="1" applyBorder="1" applyAlignment="1">
      <alignment horizontal="center" vertical="center" wrapText="1"/>
      <protection/>
    </xf>
    <xf numFmtId="0" fontId="7" fillId="33" borderId="14" xfId="56" applyFont="1" applyFill="1" applyBorder="1" applyAlignment="1">
      <alignment horizontal="center" vertical="center" wrapText="1"/>
      <protection/>
    </xf>
    <xf numFmtId="0" fontId="7" fillId="33" borderId="13" xfId="56" applyFont="1" applyFill="1" applyBorder="1" applyAlignment="1">
      <alignment horizontal="center" vertical="center" wrapText="1"/>
      <protection/>
    </xf>
    <xf numFmtId="0" fontId="7" fillId="33" borderId="17" xfId="56" applyFont="1" applyFill="1" applyBorder="1" applyAlignment="1">
      <alignment horizontal="center" vertical="center"/>
      <protection/>
    </xf>
    <xf numFmtId="0" fontId="7" fillId="33" borderId="18" xfId="56" applyFont="1" applyFill="1" applyBorder="1" applyAlignment="1">
      <alignment horizontal="center" vertical="center"/>
      <protection/>
    </xf>
    <xf numFmtId="0" fontId="7" fillId="0" borderId="17" xfId="56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N21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8" width="13.140625" style="2" customWidth="1"/>
    <col min="9" max="14" width="13.140625" style="1" customWidth="1"/>
    <col min="15" max="16384" width="11.421875" style="1" customWidth="1"/>
  </cols>
  <sheetData>
    <row r="2" spans="2:14" ht="18.75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18.75">
      <c r="B3" s="30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4" ht="18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4" ht="18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2:14" ht="18">
      <c r="B7" s="39" t="s">
        <v>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4" ht="18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2:14" ht="18">
      <c r="B9" s="31"/>
      <c r="C9" s="32" t="s">
        <v>17</v>
      </c>
      <c r="D9" s="32"/>
      <c r="E9" s="32"/>
      <c r="F9" s="32"/>
      <c r="G9" s="31"/>
      <c r="H9" s="31"/>
      <c r="I9" s="31"/>
      <c r="J9" s="31"/>
      <c r="K9" s="31"/>
      <c r="L9" s="31"/>
      <c r="M9" s="31"/>
      <c r="N9" s="31"/>
    </row>
    <row r="10" spans="1:14" ht="54.75" customHeight="1">
      <c r="A10" s="3"/>
      <c r="B10" s="33" t="s">
        <v>11</v>
      </c>
      <c r="C10" s="34" t="s">
        <v>12</v>
      </c>
      <c r="D10" s="34"/>
      <c r="E10" s="35" t="s">
        <v>13</v>
      </c>
      <c r="F10" s="36"/>
      <c r="G10" s="37" t="s">
        <v>3</v>
      </c>
      <c r="H10" s="37"/>
      <c r="I10" s="35" t="s">
        <v>4</v>
      </c>
      <c r="J10" s="36"/>
      <c r="K10" s="37" t="s">
        <v>5</v>
      </c>
      <c r="L10" s="37"/>
      <c r="M10" s="38" t="s">
        <v>1</v>
      </c>
      <c r="N10" s="38"/>
    </row>
    <row r="11" spans="1:14" ht="21" customHeight="1">
      <c r="A11" s="3"/>
      <c r="B11" s="8" t="s">
        <v>2</v>
      </c>
      <c r="C11" s="23" t="s">
        <v>6</v>
      </c>
      <c r="D11" s="13" t="s">
        <v>8</v>
      </c>
      <c r="E11" s="14" t="s">
        <v>6</v>
      </c>
      <c r="F11" s="14" t="s">
        <v>8</v>
      </c>
      <c r="G11" s="22" t="s">
        <v>6</v>
      </c>
      <c r="H11" s="15" t="s">
        <v>8</v>
      </c>
      <c r="I11" s="14" t="s">
        <v>6</v>
      </c>
      <c r="J11" s="14" t="s">
        <v>8</v>
      </c>
      <c r="K11" s="22" t="s">
        <v>6</v>
      </c>
      <c r="L11" s="14" t="s">
        <v>8</v>
      </c>
      <c r="M11" s="23" t="s">
        <v>6</v>
      </c>
      <c r="N11" s="13" t="s">
        <v>8</v>
      </c>
    </row>
    <row r="12" spans="2:14" ht="21" customHeight="1">
      <c r="B12" s="9" t="s">
        <v>7</v>
      </c>
      <c r="C12" s="19">
        <v>79800</v>
      </c>
      <c r="D12" s="10">
        <v>339400.236233</v>
      </c>
      <c r="E12" s="4">
        <v>6304</v>
      </c>
      <c r="F12" s="10">
        <v>114026.595252</v>
      </c>
      <c r="G12" s="19">
        <v>210463</v>
      </c>
      <c r="H12" s="10">
        <v>13781216.072602488</v>
      </c>
      <c r="I12" s="4">
        <v>1200946</v>
      </c>
      <c r="J12" s="4">
        <v>4197721.135360888</v>
      </c>
      <c r="K12" s="19">
        <v>11089</v>
      </c>
      <c r="L12" s="4">
        <v>904338.4590368702</v>
      </c>
      <c r="M12" s="24">
        <f aca="true" t="shared" si="0" ref="M12:N16">C12+E12+G12+I12+K12</f>
        <v>1508602</v>
      </c>
      <c r="N12" s="25">
        <f t="shared" si="0"/>
        <v>19336702.49848525</v>
      </c>
    </row>
    <row r="13" spans="2:14" ht="21" customHeight="1">
      <c r="B13" s="26" t="s">
        <v>15</v>
      </c>
      <c r="C13" s="19">
        <v>5486</v>
      </c>
      <c r="D13" s="10">
        <v>19874.628818</v>
      </c>
      <c r="E13" s="4">
        <v>446</v>
      </c>
      <c r="F13" s="10">
        <v>12233.268431</v>
      </c>
      <c r="G13" s="19">
        <v>25115</v>
      </c>
      <c r="H13" s="10">
        <v>1033940.8947393099</v>
      </c>
      <c r="I13" s="4">
        <v>1806508</v>
      </c>
      <c r="J13" s="4">
        <v>500700.39140342997</v>
      </c>
      <c r="K13" s="19">
        <v>179</v>
      </c>
      <c r="L13" s="4">
        <v>8502.73982701</v>
      </c>
      <c r="M13" s="24">
        <f t="shared" si="0"/>
        <v>1837734</v>
      </c>
      <c r="N13" s="25">
        <f t="shared" si="0"/>
        <v>1575251.92321875</v>
      </c>
    </row>
    <row r="14" spans="2:14" ht="21" customHeight="1">
      <c r="B14" s="26" t="s">
        <v>20</v>
      </c>
      <c r="C14" s="21">
        <v>0</v>
      </c>
      <c r="D14" s="27">
        <v>0</v>
      </c>
      <c r="E14" s="20">
        <v>0</v>
      </c>
      <c r="F14" s="27">
        <v>0</v>
      </c>
      <c r="G14" s="19">
        <v>413</v>
      </c>
      <c r="H14" s="10">
        <v>14733.193951</v>
      </c>
      <c r="I14" s="4">
        <v>11469</v>
      </c>
      <c r="J14" s="4">
        <v>99401.272856</v>
      </c>
      <c r="K14" s="19">
        <v>151</v>
      </c>
      <c r="L14" s="4">
        <v>7222.645274</v>
      </c>
      <c r="M14" s="24">
        <f t="shared" si="0"/>
        <v>12033</v>
      </c>
      <c r="N14" s="25">
        <f t="shared" si="0"/>
        <v>121357.11208099998</v>
      </c>
    </row>
    <row r="15" spans="2:14" ht="21" customHeight="1">
      <c r="B15" s="9" t="s">
        <v>10</v>
      </c>
      <c r="C15" s="21">
        <v>0</v>
      </c>
      <c r="D15" s="27">
        <v>0</v>
      </c>
      <c r="E15" s="20">
        <v>0</v>
      </c>
      <c r="F15" s="20">
        <v>0</v>
      </c>
      <c r="G15" s="19">
        <v>2</v>
      </c>
      <c r="H15" s="10">
        <v>7260</v>
      </c>
      <c r="I15" s="4">
        <v>0</v>
      </c>
      <c r="J15" s="4">
        <v>0</v>
      </c>
      <c r="K15" s="19">
        <v>0</v>
      </c>
      <c r="L15" s="4">
        <v>0</v>
      </c>
      <c r="M15" s="24">
        <f>C15+E15+G15+I15+K15</f>
        <v>2</v>
      </c>
      <c r="N15" s="25">
        <f>D15+F15+H15+J15+L15</f>
        <v>7260</v>
      </c>
    </row>
    <row r="16" spans="2:14" ht="21" customHeight="1">
      <c r="B16" s="9" t="s">
        <v>0</v>
      </c>
      <c r="C16" s="21">
        <v>115939</v>
      </c>
      <c r="D16" s="27">
        <v>219077.43131141</v>
      </c>
      <c r="E16" s="20">
        <v>788</v>
      </c>
      <c r="F16" s="20">
        <v>17051.584907</v>
      </c>
      <c r="G16" s="21">
        <v>0</v>
      </c>
      <c r="H16" s="27">
        <v>0</v>
      </c>
      <c r="I16" s="20">
        <v>0</v>
      </c>
      <c r="J16" s="20">
        <v>0</v>
      </c>
      <c r="K16" s="21">
        <v>0</v>
      </c>
      <c r="L16" s="20">
        <v>0</v>
      </c>
      <c r="M16" s="24">
        <f t="shared" si="0"/>
        <v>116727</v>
      </c>
      <c r="N16" s="25">
        <f t="shared" si="0"/>
        <v>236129.01621841002</v>
      </c>
    </row>
    <row r="17" spans="2:14" ht="21" customHeight="1">
      <c r="B17" s="11" t="s">
        <v>1</v>
      </c>
      <c r="C17" s="16">
        <f>SUM(C12:C16)</f>
        <v>201225</v>
      </c>
      <c r="D17" s="12">
        <f aca="true" t="shared" si="1" ref="D17:N17">SUM(D12:D16)</f>
        <v>578352.2963624101</v>
      </c>
      <c r="E17" s="5">
        <f t="shared" si="1"/>
        <v>7538</v>
      </c>
      <c r="F17" s="5">
        <f t="shared" si="1"/>
        <v>143311.44859</v>
      </c>
      <c r="G17" s="16">
        <f t="shared" si="1"/>
        <v>235993</v>
      </c>
      <c r="H17" s="12">
        <f t="shared" si="1"/>
        <v>14837150.161292797</v>
      </c>
      <c r="I17" s="5">
        <f t="shared" si="1"/>
        <v>3018923</v>
      </c>
      <c r="J17" s="5">
        <f t="shared" si="1"/>
        <v>4797822.799620318</v>
      </c>
      <c r="K17" s="16">
        <f t="shared" si="1"/>
        <v>11419</v>
      </c>
      <c r="L17" s="12">
        <f t="shared" si="1"/>
        <v>920063.8441378801</v>
      </c>
      <c r="M17" s="16">
        <f t="shared" si="1"/>
        <v>3475098</v>
      </c>
      <c r="N17" s="12">
        <f t="shared" si="1"/>
        <v>21276700.550003406</v>
      </c>
    </row>
    <row r="18" spans="2:14" s="17" customFormat="1" ht="21" customHeight="1">
      <c r="B18" s="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20" ht="15">
      <c r="B20" s="7" t="s">
        <v>18</v>
      </c>
    </row>
    <row r="21" ht="15">
      <c r="B21" s="7" t="s">
        <v>19</v>
      </c>
    </row>
  </sheetData>
  <sheetProtection/>
  <mergeCells count="10">
    <mergeCell ref="C9:F9"/>
    <mergeCell ref="B2:N2"/>
    <mergeCell ref="B3:N3"/>
    <mergeCell ref="B7:N7"/>
    <mergeCell ref="M10:N10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2014-12-20T00:22:45Z</dcterms:modified>
  <cp:category/>
  <cp:version/>
  <cp:contentType/>
  <cp:contentStatus/>
</cp:coreProperties>
</file>