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1"/>
  </bookViews>
  <sheets>
    <sheet name="Microcreditos" sheetId="1" r:id="rId1"/>
    <sheet name="Octubre 2016" sheetId="2" r:id="rId2"/>
  </sheets>
  <definedNames/>
  <calcPr fullCalcOnLoad="1"/>
</workbook>
</file>

<file path=xl/sharedStrings.xml><?xml version="1.0" encoding="utf-8"?>
<sst xmlns="http://schemas.openxmlformats.org/spreadsheetml/2006/main" count="68" uniqueCount="27">
  <si>
    <t>ONG's</t>
  </si>
  <si>
    <t>TOTAL</t>
  </si>
  <si>
    <t>Tipo de Entidad</t>
  </si>
  <si>
    <t>Comercial</t>
  </si>
  <si>
    <t>Consumo</t>
  </si>
  <si>
    <t>Vivienda</t>
  </si>
  <si>
    <t>Bancos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</si>
  <si>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</si>
  <si>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</si>
  <si>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</si>
  <si>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</si>
  <si>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</si>
  <si>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</si>
  <si>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Total Microcreditos</t>
  </si>
  <si>
    <t>DESEMBOLSOS DE MICROCRÉDITO DEL SISTEMA FINANCIERO</t>
  </si>
  <si>
    <t>#Desembolsos</t>
  </si>
  <si>
    <t>Monto desembolsado $</t>
  </si>
  <si>
    <t>Cooperativas SFC</t>
  </si>
  <si>
    <t>ONG</t>
  </si>
  <si>
    <t>Cooperativas SES*</t>
  </si>
  <si>
    <t>Microcredito</t>
  </si>
  <si>
    <t>NUMERO Y MONTO DE LOS DESEMBOLSOS DE MICROCREDITO A NIVEL NACIONAL SEGÚN EL TIPO DE ENTIDAD 
Saldos en millones de pesos</t>
  </si>
  <si>
    <t>NUMERO Y MONTO DE LOS DESEMBOLSOS POR MODALIDAD DE CREDITO A NIVEL NACIONAL SEGÚN EL TIPO DE ENTIDAD 
Saldos en millones de pesos</t>
  </si>
  <si>
    <t>Fuente: Superintendencia Financiera de Colombia (Formatos 398), Superintendencia de la Economía Solidaria y ONG especializadas en microcrédito.</t>
  </si>
  <si>
    <t xml:space="preserve">(*) La información de Cooperativas SES se recibe y publica para los trimestres de marzo, junio, septiembre y diciembre de cada año, con un rezago de tres mes. </t>
  </si>
  <si>
    <t>OCTUBRE DE 2016</t>
  </si>
  <si>
    <t>ND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</si>
</sst>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3" fontId="6" fillId="0" borderId="1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 indent="1"/>
    </xf>
    <xf numFmtId="3" fontId="6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3" fillId="0" borderId="0" xfId="47" applyNumberFormat="1" applyFont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165" fontId="3" fillId="0" borderId="0" xfId="51" applyNumberFormat="1" applyFont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indent="1"/>
    </xf>
    <xf numFmtId="0" fontId="11" fillId="34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/>
    </xf>
    <xf numFmtId="3" fontId="5" fillId="34" borderId="18" xfId="0" applyNumberFormat="1" applyFont="1" applyFill="1" applyBorder="1" applyAlignment="1">
      <alignment horizontal="right"/>
    </xf>
    <xf numFmtId="3" fontId="5" fillId="34" borderId="19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 horizontal="right"/>
    </xf>
    <xf numFmtId="0" fontId="11" fillId="34" borderId="18" xfId="0" applyFont="1" applyFill="1" applyBorder="1" applyAlignment="1">
      <alignment vertical="center"/>
    </xf>
    <xf numFmtId="0" fontId="9" fillId="0" borderId="0" xfId="55" applyFont="1" applyFill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2524125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C18" sqref="C18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00390625" style="2" customWidth="1"/>
    <col min="5" max="5" width="16.421875" style="2" bestFit="1" customWidth="1"/>
    <col min="6" max="6" width="19.57421875" style="2" customWidth="1"/>
    <col min="7" max="7" width="16.421875" style="2" bestFit="1" customWidth="1"/>
    <col min="8" max="8" width="19.7109375" style="2" customWidth="1"/>
    <col min="9" max="16384" width="11.421875" style="1" customWidth="1"/>
  </cols>
  <sheetData>
    <row r="1" ht="13.5"/>
    <row r="2" spans="2:8" ht="21">
      <c r="B2" s="40" t="s">
        <v>14</v>
      </c>
      <c r="C2" s="40"/>
      <c r="D2" s="40"/>
      <c r="E2" s="40"/>
      <c r="F2" s="40"/>
      <c r="G2" s="40"/>
      <c r="H2" s="40"/>
    </row>
    <row r="3" spans="2:8" ht="18.75">
      <c r="B3" s="41" t="s">
        <v>25</v>
      </c>
      <c r="C3" s="41"/>
      <c r="D3" s="41"/>
      <c r="E3" s="41"/>
      <c r="F3" s="41"/>
      <c r="G3" s="41"/>
      <c r="H3" s="41"/>
    </row>
    <row r="4" spans="2:8" ht="18.75">
      <c r="B4" s="20"/>
      <c r="C4" s="20"/>
      <c r="D4" s="20"/>
      <c r="E4" s="20"/>
      <c r="F4" s="20"/>
      <c r="G4" s="20"/>
      <c r="H4" s="20"/>
    </row>
    <row r="5" spans="2:8" ht="18.75">
      <c r="B5" s="20"/>
      <c r="C5" s="20"/>
      <c r="D5" s="20"/>
      <c r="E5" s="20"/>
      <c r="F5" s="20"/>
      <c r="G5" s="20"/>
      <c r="H5" s="20"/>
    </row>
    <row r="6" spans="2:8" ht="36" customHeight="1">
      <c r="B6" s="42" t="s">
        <v>21</v>
      </c>
      <c r="C6" s="43"/>
      <c r="D6" s="43"/>
      <c r="E6" s="43"/>
      <c r="F6" s="43"/>
      <c r="G6" s="43"/>
      <c r="H6" s="44"/>
    </row>
    <row r="7" spans="1:8" ht="54.75" customHeight="1">
      <c r="A7" s="3"/>
      <c r="B7" s="31" t="s">
        <v>8</v>
      </c>
      <c r="C7" s="45" t="s">
        <v>9</v>
      </c>
      <c r="D7" s="46"/>
      <c r="E7" s="45" t="s">
        <v>10</v>
      </c>
      <c r="F7" s="46"/>
      <c r="G7" s="47" t="s">
        <v>13</v>
      </c>
      <c r="H7" s="48"/>
    </row>
    <row r="8" spans="1:8" ht="39.75" customHeight="1">
      <c r="A8" s="3"/>
      <c r="B8" s="32" t="s">
        <v>2</v>
      </c>
      <c r="C8" s="33" t="s">
        <v>15</v>
      </c>
      <c r="D8" s="34" t="s">
        <v>16</v>
      </c>
      <c r="E8" s="33" t="s">
        <v>15</v>
      </c>
      <c r="F8" s="34" t="s">
        <v>16</v>
      </c>
      <c r="G8" s="33" t="s">
        <v>15</v>
      </c>
      <c r="H8" s="34" t="s">
        <v>16</v>
      </c>
    </row>
    <row r="9" spans="2:8" ht="21" customHeight="1">
      <c r="B9" s="8" t="s">
        <v>6</v>
      </c>
      <c r="C9" s="12">
        <v>118131</v>
      </c>
      <c r="D9" s="9">
        <v>413858.36581131996</v>
      </c>
      <c r="E9" s="5">
        <v>9516</v>
      </c>
      <c r="F9" s="9">
        <v>189536.34834200007</v>
      </c>
      <c r="G9" s="5">
        <v>127647</v>
      </c>
      <c r="H9" s="9">
        <v>603394.7141533201</v>
      </c>
    </row>
    <row r="10" spans="2:8" ht="21" customHeight="1">
      <c r="B10" s="18" t="s">
        <v>12</v>
      </c>
      <c r="C10" s="12">
        <v>1751</v>
      </c>
      <c r="D10" s="9">
        <v>4266.562869</v>
      </c>
      <c r="E10" s="5">
        <v>88</v>
      </c>
      <c r="F10" s="9">
        <v>2531.2004890000003</v>
      </c>
      <c r="G10" s="5">
        <v>1839</v>
      </c>
      <c r="H10" s="9">
        <v>6797.763358</v>
      </c>
    </row>
    <row r="11" spans="2:8" ht="21" customHeight="1">
      <c r="B11" s="18" t="s">
        <v>7</v>
      </c>
      <c r="C11" s="14">
        <v>0</v>
      </c>
      <c r="D11" s="19">
        <v>0</v>
      </c>
      <c r="E11" s="13">
        <v>0</v>
      </c>
      <c r="F11" s="19">
        <v>0</v>
      </c>
      <c r="G11" s="5">
        <f>C11+E11</f>
        <v>0</v>
      </c>
      <c r="H11" s="9">
        <f>D11+F11</f>
        <v>0</v>
      </c>
    </row>
    <row r="12" spans="2:8" ht="21" customHeight="1">
      <c r="B12" s="18" t="s">
        <v>17</v>
      </c>
      <c r="C12" s="22">
        <v>992</v>
      </c>
      <c r="D12" s="23">
        <v>6607.811699</v>
      </c>
      <c r="E12" s="24">
        <v>133</v>
      </c>
      <c r="F12" s="23">
        <v>3572.772839</v>
      </c>
      <c r="G12" s="5">
        <v>1125</v>
      </c>
      <c r="H12" s="9">
        <v>10180.584538</v>
      </c>
    </row>
    <row r="13" spans="2:8" ht="21" customHeight="1">
      <c r="B13" s="18" t="s">
        <v>19</v>
      </c>
      <c r="C13" s="22" t="s">
        <v>26</v>
      </c>
      <c r="D13" s="23" t="s">
        <v>26</v>
      </c>
      <c r="E13" s="24" t="s">
        <v>26</v>
      </c>
      <c r="F13" s="23" t="s">
        <v>26</v>
      </c>
      <c r="G13" s="5" t="s">
        <v>26</v>
      </c>
      <c r="H13" s="9" t="s">
        <v>26</v>
      </c>
    </row>
    <row r="14" spans="2:8" ht="21" customHeight="1">
      <c r="B14" s="8" t="s">
        <v>18</v>
      </c>
      <c r="C14" s="22">
        <v>56902</v>
      </c>
      <c r="D14" s="23">
        <v>121963.90518699987</v>
      </c>
      <c r="E14" s="24">
        <v>535</v>
      </c>
      <c r="F14" s="23">
        <v>11808.993280000002</v>
      </c>
      <c r="G14" s="5">
        <v>57437</v>
      </c>
      <c r="H14" s="9">
        <v>133772.89846699988</v>
      </c>
    </row>
    <row r="15" spans="2:8" ht="21" customHeight="1">
      <c r="B15" s="35" t="s">
        <v>1</v>
      </c>
      <c r="C15" s="36">
        <f aca="true" t="shared" si="0" ref="C15:H15">SUM(C9:C14)</f>
        <v>177776</v>
      </c>
      <c r="D15" s="37">
        <f t="shared" si="0"/>
        <v>546696.6455663198</v>
      </c>
      <c r="E15" s="38">
        <f t="shared" si="0"/>
        <v>10272</v>
      </c>
      <c r="F15" s="38">
        <f t="shared" si="0"/>
        <v>207449.3149500001</v>
      </c>
      <c r="G15" s="36">
        <f t="shared" si="0"/>
        <v>188048</v>
      </c>
      <c r="H15" s="37">
        <f t="shared" si="0"/>
        <v>754145.96051632</v>
      </c>
    </row>
    <row r="16" spans="2:8" s="10" customFormat="1" ht="21" customHeight="1">
      <c r="B16" s="11"/>
      <c r="C16" s="6"/>
      <c r="D16" s="6"/>
      <c r="E16" s="6"/>
      <c r="F16" s="6"/>
      <c r="G16" s="6"/>
      <c r="H16" s="6"/>
    </row>
    <row r="17" ht="15">
      <c r="B17" s="7" t="s">
        <v>23</v>
      </c>
    </row>
    <row r="18" ht="15">
      <c r="B18" s="7" t="s">
        <v>24</v>
      </c>
    </row>
    <row r="21" spans="4:5" ht="13.5">
      <c r="D21" s="21"/>
      <c r="E21" s="21"/>
    </row>
    <row r="23" spans="4:5" ht="13.5">
      <c r="D23" s="4"/>
      <c r="E23" s="4"/>
    </row>
  </sheetData>
  <sheetProtection/>
  <mergeCells count="6">
    <mergeCell ref="B2:H2"/>
    <mergeCell ref="B3:H3"/>
    <mergeCell ref="B6:H6"/>
    <mergeCell ref="C7:D7"/>
    <mergeCell ref="E7:F7"/>
    <mergeCell ref="G7:H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K15" sqref="K15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28125" style="2" customWidth="1"/>
    <col min="5" max="5" width="16.421875" style="2" bestFit="1" customWidth="1"/>
    <col min="6" max="6" width="18.8515625" style="2" customWidth="1"/>
    <col min="7" max="7" width="16.421875" style="1" bestFit="1" customWidth="1"/>
    <col min="8" max="8" width="18.8515625" style="1" customWidth="1"/>
    <col min="9" max="9" width="16.421875" style="1" bestFit="1" customWidth="1"/>
    <col min="10" max="10" width="19.7109375" style="1" customWidth="1"/>
    <col min="11" max="11" width="16.421875" style="1" bestFit="1" customWidth="1"/>
    <col min="12" max="12" width="18.00390625" style="1" customWidth="1"/>
    <col min="13" max="16384" width="11.421875" style="1" customWidth="1"/>
  </cols>
  <sheetData>
    <row r="1" ht="13.5"/>
    <row r="2" spans="2:12" ht="18.75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8.75">
      <c r="B3" s="49" t="s">
        <v>25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8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2:12" ht="36" customHeight="1">
      <c r="B6" s="50" t="s">
        <v>22</v>
      </c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54.75" customHeight="1">
      <c r="A7" s="3"/>
      <c r="B7" s="39" t="s">
        <v>8</v>
      </c>
      <c r="C7" s="52" t="s">
        <v>20</v>
      </c>
      <c r="D7" s="52"/>
      <c r="E7" s="53" t="s">
        <v>3</v>
      </c>
      <c r="F7" s="53"/>
      <c r="G7" s="46" t="s">
        <v>4</v>
      </c>
      <c r="H7" s="45"/>
      <c r="I7" s="53" t="s">
        <v>5</v>
      </c>
      <c r="J7" s="53"/>
      <c r="K7" s="54" t="s">
        <v>1</v>
      </c>
      <c r="L7" s="54"/>
    </row>
    <row r="8" spans="1:12" ht="54">
      <c r="A8" s="3"/>
      <c r="B8" s="27" t="s">
        <v>2</v>
      </c>
      <c r="C8" s="15" t="s">
        <v>15</v>
      </c>
      <c r="D8" s="25" t="s">
        <v>16</v>
      </c>
      <c r="E8" s="15" t="s">
        <v>15</v>
      </c>
      <c r="F8" s="25" t="s">
        <v>16</v>
      </c>
      <c r="G8" s="15" t="s">
        <v>15</v>
      </c>
      <c r="H8" s="25" t="s">
        <v>16</v>
      </c>
      <c r="I8" s="15" t="s">
        <v>15</v>
      </c>
      <c r="J8" s="25" t="s">
        <v>16</v>
      </c>
      <c r="K8" s="15" t="s">
        <v>15</v>
      </c>
      <c r="L8" s="25" t="s">
        <v>16</v>
      </c>
    </row>
    <row r="9" spans="2:12" ht="21" customHeight="1">
      <c r="B9" s="28" t="s">
        <v>6</v>
      </c>
      <c r="C9" s="5">
        <v>127647</v>
      </c>
      <c r="D9" s="9">
        <v>603394.7141533201</v>
      </c>
      <c r="E9" s="5">
        <v>236804</v>
      </c>
      <c r="F9" s="9">
        <v>12283230.70659241</v>
      </c>
      <c r="G9" s="12">
        <v>1141202</v>
      </c>
      <c r="H9" s="5">
        <v>4551055.082284716</v>
      </c>
      <c r="I9" s="12">
        <v>12449</v>
      </c>
      <c r="J9" s="5">
        <v>1137513.1360319392</v>
      </c>
      <c r="K9" s="16">
        <f aca="true" t="shared" si="0" ref="K9:L14">C9+E9+G9+I9</f>
        <v>1518102</v>
      </c>
      <c r="L9" s="17">
        <f t="shared" si="0"/>
        <v>18575193.639062386</v>
      </c>
    </row>
    <row r="10" spans="2:12" ht="21" customHeight="1">
      <c r="B10" s="29" t="s">
        <v>12</v>
      </c>
      <c r="C10" s="5">
        <v>1839</v>
      </c>
      <c r="D10" s="9">
        <v>6797.763358</v>
      </c>
      <c r="E10" s="5">
        <v>15655</v>
      </c>
      <c r="F10" s="9">
        <v>419062.0989141</v>
      </c>
      <c r="G10" s="12">
        <v>1897980</v>
      </c>
      <c r="H10" s="5">
        <v>597878.8220213895</v>
      </c>
      <c r="I10" s="12">
        <v>280</v>
      </c>
      <c r="J10" s="5">
        <v>13054.594195169999</v>
      </c>
      <c r="K10" s="16">
        <f t="shared" si="0"/>
        <v>1915754</v>
      </c>
      <c r="L10" s="17">
        <f t="shared" si="0"/>
        <v>1036793.2784886594</v>
      </c>
    </row>
    <row r="11" spans="2:12" ht="21" customHeight="1">
      <c r="B11" s="29" t="s">
        <v>7</v>
      </c>
      <c r="C11" s="13">
        <v>0</v>
      </c>
      <c r="D11" s="19">
        <v>0</v>
      </c>
      <c r="E11" s="13">
        <v>0</v>
      </c>
      <c r="F11" s="19">
        <v>0</v>
      </c>
      <c r="G11" s="5">
        <v>0</v>
      </c>
      <c r="H11" s="5">
        <v>0</v>
      </c>
      <c r="I11" s="12">
        <v>0</v>
      </c>
      <c r="J11" s="5">
        <v>0</v>
      </c>
      <c r="K11" s="16">
        <f t="shared" si="0"/>
        <v>0</v>
      </c>
      <c r="L11" s="17">
        <f t="shared" si="0"/>
        <v>0</v>
      </c>
    </row>
    <row r="12" spans="2:12" ht="21" customHeight="1">
      <c r="B12" s="29" t="s">
        <v>17</v>
      </c>
      <c r="C12" s="24">
        <v>1125</v>
      </c>
      <c r="D12" s="23">
        <v>10180.584538</v>
      </c>
      <c r="E12" s="13">
        <v>626</v>
      </c>
      <c r="F12" s="19">
        <v>29203.446340000002</v>
      </c>
      <c r="G12" s="12">
        <v>10465</v>
      </c>
      <c r="H12" s="5">
        <v>92873.93426400001</v>
      </c>
      <c r="I12" s="12">
        <v>269</v>
      </c>
      <c r="J12" s="5">
        <v>10773.792753999998</v>
      </c>
      <c r="K12" s="16">
        <f t="shared" si="0"/>
        <v>12485</v>
      </c>
      <c r="L12" s="17">
        <f t="shared" si="0"/>
        <v>143031.757896</v>
      </c>
    </row>
    <row r="13" spans="2:12" ht="21" customHeight="1">
      <c r="B13" s="29" t="s">
        <v>19</v>
      </c>
      <c r="C13" s="24" t="s">
        <v>26</v>
      </c>
      <c r="D13" s="23" t="s">
        <v>26</v>
      </c>
      <c r="E13" s="24" t="s">
        <v>26</v>
      </c>
      <c r="F13" s="23" t="s">
        <v>26</v>
      </c>
      <c r="G13" s="24" t="s">
        <v>26</v>
      </c>
      <c r="H13" s="23" t="s">
        <v>26</v>
      </c>
      <c r="I13" s="24" t="s">
        <v>26</v>
      </c>
      <c r="J13" s="23" t="s">
        <v>26</v>
      </c>
      <c r="K13" s="24" t="s">
        <v>26</v>
      </c>
      <c r="L13" s="23" t="s">
        <v>26</v>
      </c>
    </row>
    <row r="14" spans="2:12" ht="21" customHeight="1">
      <c r="B14" s="30" t="s">
        <v>0</v>
      </c>
      <c r="C14" s="24">
        <v>57437</v>
      </c>
      <c r="D14" s="23">
        <v>133772.89846699988</v>
      </c>
      <c r="E14" s="5">
        <v>0</v>
      </c>
      <c r="F14" s="9">
        <v>0</v>
      </c>
      <c r="G14" s="13">
        <v>0</v>
      </c>
      <c r="H14" s="13">
        <v>0</v>
      </c>
      <c r="I14" s="14">
        <v>0</v>
      </c>
      <c r="J14" s="13">
        <v>0</v>
      </c>
      <c r="K14" s="16">
        <f t="shared" si="0"/>
        <v>57437</v>
      </c>
      <c r="L14" s="17">
        <f t="shared" si="0"/>
        <v>133772.89846699988</v>
      </c>
    </row>
    <row r="15" spans="2:12" ht="21" customHeight="1">
      <c r="B15" s="35" t="s">
        <v>1</v>
      </c>
      <c r="C15" s="36">
        <f aca="true" t="shared" si="1" ref="C15:L15">SUM(C9:C14)</f>
        <v>188048</v>
      </c>
      <c r="D15" s="38">
        <f t="shared" si="1"/>
        <v>754145.96051632</v>
      </c>
      <c r="E15" s="36">
        <f t="shared" si="1"/>
        <v>253085</v>
      </c>
      <c r="F15" s="37">
        <f t="shared" si="1"/>
        <v>12731496.25184651</v>
      </c>
      <c r="G15" s="38">
        <f t="shared" si="1"/>
        <v>3049647</v>
      </c>
      <c r="H15" s="38">
        <f t="shared" si="1"/>
        <v>5241807.838570105</v>
      </c>
      <c r="I15" s="36">
        <f t="shared" si="1"/>
        <v>12998</v>
      </c>
      <c r="J15" s="37">
        <f t="shared" si="1"/>
        <v>1161341.5229811093</v>
      </c>
      <c r="K15" s="36">
        <f t="shared" si="1"/>
        <v>3503778</v>
      </c>
      <c r="L15" s="37">
        <f t="shared" si="1"/>
        <v>19888791.573914044</v>
      </c>
    </row>
    <row r="16" spans="2:12" s="10" customFormat="1" ht="21" customHeight="1"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ht="15">
      <c r="B17" s="7" t="s">
        <v>23</v>
      </c>
    </row>
    <row r="18" ht="15">
      <c r="B18" s="7" t="s">
        <v>24</v>
      </c>
    </row>
    <row r="21" ht="13.5">
      <c r="C21" s="26"/>
    </row>
    <row r="23" ht="13.5">
      <c r="C23" s="4"/>
    </row>
  </sheetData>
  <sheetProtection/>
  <mergeCells count="8">
    <mergeCell ref="B2:L2"/>
    <mergeCell ref="B3:L3"/>
    <mergeCell ref="B6:L6"/>
    <mergeCell ref="C7:D7"/>
    <mergeCell ref="E7:F7"/>
    <mergeCell ref="G7:H7"/>
    <mergeCell ref="I7:J7"/>
    <mergeCell ref="K7:L7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2017-01-13T20:32:40Z</dcterms:modified>
  <cp:category/>
  <cp:version/>
  <cp:contentType/>
  <cp:contentStatus/>
</cp:coreProperties>
</file>