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5480" windowHeight="8655" tabRatio="757" activeTab="0"/>
  </bookViews>
  <sheets>
    <sheet name="Octubre 2015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<sst xmlns="http://schemas.openxmlformats.org/spreadsheetml/2006/main" count="32" uniqueCount="21">
  <si>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ONG's</t>
  </si>
  <si>
    <t>TOTAL</t>
  </si>
  <si>
    <t>Tipo de Entidad</t>
  </si>
  <si>
    <t>Comercial</t>
  </si>
  <si>
    <t>Consumo</t>
  </si>
  <si>
    <t>Vivienda</t>
  </si>
  <si>
    <t>NUMERO</t>
  </si>
  <si>
    <t>Bancos</t>
  </si>
  <si>
    <t>MONTO</t>
  </si>
  <si>
    <t>NUMERO Y MONTO DE LOS DESEMBOLSOS POR MODALIDAD DE CREDITO A NIVEL NACIONAL SEGÚN EL TIPO DE ENTIDAD (Número y Millones de pesos)</t>
  </si>
  <si>
    <t>Corporaciones financieras</t>
  </si>
  <si>
    <t xml:space="preserve">TOTAL NACIONAL </t>
  </si>
  <si>
    <t>Microcreditos
Hasta 25 SMMLV</t>
  </si>
  <si>
    <t>Microcreditos
Mayor a 25 SMMLV hasta 120 SMMLV</t>
  </si>
  <si>
    <t>DESEMBOLSOS DEL SISTEMA FINANCIERO POR MODALIDAD DE CRÉDITO</t>
  </si>
  <si>
    <t>Compañías de Financiamiento</t>
  </si>
  <si>
    <t>OCTUBRE DE 2015</t>
  </si>
  <si>
    <t>Microcrédito</t>
  </si>
  <si>
    <t>Cooperativas Financieras (*)</t>
  </si>
  <si>
    <t>Fuente: Cálculos con base en Superintendencia Financiera Formatos 398, Superintendencia de la Economía Solidaria, Confecoop y CSM</t>
  </si>
  <si>
    <t>(*) La información de Cooperativas Financieras -&gt; Microcredito, se obtiene trimestralmente al sumar las vigiladas Superfinanciera con Vigiladas Supersolidaria.</t>
  </si>
</sst>
</file>

<file path=xl/styles.xml><?xml version="1.0" encoding="utf-8"?>
<styleSheet xmlns="http://schemas.openxmlformats.org/spreadsheetml/2006/main">
  <numFmts count="7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  <numFmt numFmtId="216" formatCode="#,##0.00000000000000"/>
    <numFmt numFmtId="217" formatCode="#,##0.000000000000000"/>
    <numFmt numFmtId="218" formatCode="#,##0.0000000000000000"/>
    <numFmt numFmtId="219" formatCode="#,##0.00000000000000000"/>
    <numFmt numFmtId="220" formatCode="#,##0.000000000000000000"/>
    <numFmt numFmtId="221" formatCode="#,##0.0000000000000000000"/>
    <numFmt numFmtId="222" formatCode="#,##0.00000000000000000000"/>
    <numFmt numFmtId="223" formatCode="#,##0.000000000000000000000"/>
    <numFmt numFmtId="224" formatCode="#,##0.0000000000000000000000"/>
    <numFmt numFmtId="225" formatCode="0.0%"/>
    <numFmt numFmtId="226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C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indent="1"/>
    </xf>
    <xf numFmtId="3" fontId="9" fillId="0" borderId="12" xfId="0" applyNumberFormat="1" applyFont="1" applyBorder="1" applyAlignment="1">
      <alignment horizontal="right"/>
    </xf>
    <xf numFmtId="0" fontId="8" fillId="33" borderId="13" xfId="0" applyFont="1" applyFill="1" applyBorder="1" applyAlignment="1">
      <alignment/>
    </xf>
    <xf numFmtId="3" fontId="8" fillId="33" borderId="14" xfId="0" applyNumberFormat="1" applyFont="1" applyFill="1" applyBorder="1" applyAlignment="1">
      <alignment horizontal="right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9" fillId="0" borderId="1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9" fillId="0" borderId="11" xfId="0" applyFont="1" applyBorder="1" applyAlignment="1">
      <alignment horizontal="left" vertical="center" wrapText="1" indent="1"/>
    </xf>
    <xf numFmtId="3" fontId="9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7" fillId="33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205" fontId="2" fillId="0" borderId="0" xfId="49" applyNumberFormat="1" applyFont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Porcentual 3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85725</xdr:rowOff>
    </xdr:from>
    <xdr:to>
      <xdr:col>1</xdr:col>
      <xdr:colOff>1800225</xdr:colOff>
      <xdr:row>5</xdr:row>
      <xdr:rowOff>85725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57175"/>
          <a:ext cx="1371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showGridLines="0" tabSelected="1" zoomScalePageLayoutView="0" workbookViewId="0" topLeftCell="A1">
      <selection activeCell="B7" sqref="B7:N7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8" width="13.8515625" style="2" customWidth="1"/>
    <col min="9" max="14" width="13.8515625" style="1" customWidth="1"/>
    <col min="15" max="16384" width="11.421875" style="1" customWidth="1"/>
  </cols>
  <sheetData>
    <row r="2" spans="2:14" ht="18.75">
      <c r="B2" s="35" t="s">
        <v>14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4" ht="18.75">
      <c r="B3" s="36" t="s">
        <v>16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18.7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2:14" ht="18.7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7" spans="2:14" ht="18">
      <c r="B7" s="38" t="s">
        <v>9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2:14" ht="18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2:14" ht="18">
      <c r="B9" s="39"/>
      <c r="C9" s="40" t="s">
        <v>17</v>
      </c>
      <c r="D9" s="40"/>
      <c r="E9" s="40"/>
      <c r="F9" s="40"/>
      <c r="G9" s="39"/>
      <c r="H9" s="39"/>
      <c r="I9" s="39"/>
      <c r="J9" s="39"/>
      <c r="K9" s="39"/>
      <c r="L9" s="39"/>
      <c r="M9" s="39"/>
      <c r="N9" s="39"/>
    </row>
    <row r="10" spans="1:14" ht="54.75" customHeight="1">
      <c r="A10" s="3"/>
      <c r="B10" s="23" t="s">
        <v>11</v>
      </c>
      <c r="C10" s="31" t="s">
        <v>12</v>
      </c>
      <c r="D10" s="31"/>
      <c r="E10" s="32" t="s">
        <v>13</v>
      </c>
      <c r="F10" s="33"/>
      <c r="G10" s="34" t="s">
        <v>3</v>
      </c>
      <c r="H10" s="34"/>
      <c r="I10" s="32" t="s">
        <v>4</v>
      </c>
      <c r="J10" s="33"/>
      <c r="K10" s="34" t="s">
        <v>5</v>
      </c>
      <c r="L10" s="34"/>
      <c r="M10" s="37" t="s">
        <v>1</v>
      </c>
      <c r="N10" s="37"/>
    </row>
    <row r="11" spans="1:14" ht="21" customHeight="1">
      <c r="A11" s="3"/>
      <c r="B11" s="9" t="s">
        <v>2</v>
      </c>
      <c r="C11" s="25" t="s">
        <v>6</v>
      </c>
      <c r="D11" s="14" t="s">
        <v>8</v>
      </c>
      <c r="E11" s="15" t="s">
        <v>6</v>
      </c>
      <c r="F11" s="15" t="s">
        <v>8</v>
      </c>
      <c r="G11" s="24" t="s">
        <v>6</v>
      </c>
      <c r="H11" s="16" t="s">
        <v>8</v>
      </c>
      <c r="I11" s="15" t="s">
        <v>6</v>
      </c>
      <c r="J11" s="15" t="s">
        <v>8</v>
      </c>
      <c r="K11" s="24" t="s">
        <v>6</v>
      </c>
      <c r="L11" s="15" t="s">
        <v>8</v>
      </c>
      <c r="M11" s="25" t="s">
        <v>6</v>
      </c>
      <c r="N11" s="14" t="s">
        <v>8</v>
      </c>
    </row>
    <row r="12" spans="2:14" ht="21" customHeight="1">
      <c r="B12" s="10" t="s">
        <v>7</v>
      </c>
      <c r="C12" s="20">
        <v>114227</v>
      </c>
      <c r="D12" s="11">
        <v>421725.40467990004</v>
      </c>
      <c r="E12" s="5">
        <v>8601</v>
      </c>
      <c r="F12" s="11">
        <v>172692.62372845</v>
      </c>
      <c r="G12" s="20">
        <v>238985</v>
      </c>
      <c r="H12" s="11">
        <v>15173203.334763264</v>
      </c>
      <c r="I12" s="20">
        <v>1216848</v>
      </c>
      <c r="J12" s="5">
        <v>4755505.103343099</v>
      </c>
      <c r="K12" s="20">
        <v>12860</v>
      </c>
      <c r="L12" s="5">
        <v>1212400.2393182</v>
      </c>
      <c r="M12" s="26">
        <f aca="true" t="shared" si="0" ref="M12:N16">C12+E12+G12+I12+K12</f>
        <v>1591521</v>
      </c>
      <c r="N12" s="27">
        <f t="shared" si="0"/>
        <v>21735526.705832914</v>
      </c>
    </row>
    <row r="13" spans="2:14" ht="21" customHeight="1">
      <c r="B13" s="28" t="s">
        <v>15</v>
      </c>
      <c r="C13" s="20">
        <v>1272</v>
      </c>
      <c r="D13" s="11">
        <v>1630.76353</v>
      </c>
      <c r="E13" s="5">
        <v>75</v>
      </c>
      <c r="F13" s="11">
        <v>2193.1</v>
      </c>
      <c r="G13" s="20">
        <v>11633</v>
      </c>
      <c r="H13" s="11">
        <v>947550.44013614</v>
      </c>
      <c r="I13" s="20">
        <v>1696524</v>
      </c>
      <c r="J13" s="5">
        <v>498804.50676668</v>
      </c>
      <c r="K13" s="20">
        <v>442</v>
      </c>
      <c r="L13" s="5">
        <v>63494.99334593</v>
      </c>
      <c r="M13" s="26">
        <f t="shared" si="0"/>
        <v>1709946</v>
      </c>
      <c r="N13" s="27">
        <f t="shared" si="0"/>
        <v>1513673.80377875</v>
      </c>
    </row>
    <row r="14" spans="2:14" ht="21" customHeight="1">
      <c r="B14" s="28" t="s">
        <v>18</v>
      </c>
      <c r="C14" s="22">
        <v>0</v>
      </c>
      <c r="D14" s="29">
        <v>0</v>
      </c>
      <c r="E14" s="21">
        <v>0</v>
      </c>
      <c r="F14" s="29">
        <v>0</v>
      </c>
      <c r="G14" s="20">
        <v>480</v>
      </c>
      <c r="H14" s="11">
        <v>18880.841</v>
      </c>
      <c r="I14" s="20">
        <v>11633</v>
      </c>
      <c r="J14" s="5">
        <v>112284.434187</v>
      </c>
      <c r="K14" s="20">
        <v>142</v>
      </c>
      <c r="L14" s="5">
        <v>6149.930479</v>
      </c>
      <c r="M14" s="26">
        <f t="shared" si="0"/>
        <v>12255</v>
      </c>
      <c r="N14" s="27">
        <f t="shared" si="0"/>
        <v>137315.205666</v>
      </c>
    </row>
    <row r="15" spans="2:14" ht="21" customHeight="1">
      <c r="B15" s="28" t="s">
        <v>10</v>
      </c>
      <c r="C15" s="22">
        <v>0</v>
      </c>
      <c r="D15" s="29">
        <v>0</v>
      </c>
      <c r="E15" s="21">
        <v>0</v>
      </c>
      <c r="F15" s="21">
        <v>0</v>
      </c>
      <c r="G15" s="20">
        <v>1</v>
      </c>
      <c r="H15" s="11">
        <v>15000</v>
      </c>
      <c r="I15" s="5">
        <v>0</v>
      </c>
      <c r="J15" s="5">
        <v>0</v>
      </c>
      <c r="K15" s="20">
        <v>0</v>
      </c>
      <c r="L15" s="5">
        <v>0</v>
      </c>
      <c r="M15" s="26">
        <f t="shared" si="0"/>
        <v>1</v>
      </c>
      <c r="N15" s="27">
        <f t="shared" si="0"/>
        <v>15000</v>
      </c>
    </row>
    <row r="16" spans="2:14" ht="21" customHeight="1">
      <c r="B16" s="10" t="s">
        <v>0</v>
      </c>
      <c r="C16" s="22">
        <v>61434</v>
      </c>
      <c r="D16" s="29">
        <v>111425.408381</v>
      </c>
      <c r="E16" s="21">
        <v>582</v>
      </c>
      <c r="F16" s="21">
        <v>11247.112152</v>
      </c>
      <c r="G16" s="22">
        <v>0</v>
      </c>
      <c r="H16" s="29">
        <v>0</v>
      </c>
      <c r="I16" s="21">
        <v>0</v>
      </c>
      <c r="J16" s="21">
        <v>0</v>
      </c>
      <c r="K16" s="22">
        <v>0</v>
      </c>
      <c r="L16" s="21">
        <v>0</v>
      </c>
      <c r="M16" s="26">
        <f t="shared" si="0"/>
        <v>62016</v>
      </c>
      <c r="N16" s="27">
        <f t="shared" si="0"/>
        <v>122672.520533</v>
      </c>
    </row>
    <row r="17" spans="2:14" ht="21" customHeight="1">
      <c r="B17" s="12" t="s">
        <v>1</v>
      </c>
      <c r="C17" s="17">
        <f>SUM(C12:C16)</f>
        <v>176933</v>
      </c>
      <c r="D17" s="13">
        <f aca="true" t="shared" si="1" ref="D17:N17">SUM(D12:D16)</f>
        <v>534781.5765909001</v>
      </c>
      <c r="E17" s="6">
        <f t="shared" si="1"/>
        <v>9258</v>
      </c>
      <c r="F17" s="6">
        <f t="shared" si="1"/>
        <v>186132.83588045</v>
      </c>
      <c r="G17" s="17">
        <f t="shared" si="1"/>
        <v>251099</v>
      </c>
      <c r="H17" s="13">
        <f t="shared" si="1"/>
        <v>16154634.615899405</v>
      </c>
      <c r="I17" s="6">
        <f t="shared" si="1"/>
        <v>2925005</v>
      </c>
      <c r="J17" s="6">
        <f t="shared" si="1"/>
        <v>5366594.044296779</v>
      </c>
      <c r="K17" s="17">
        <f t="shared" si="1"/>
        <v>13444</v>
      </c>
      <c r="L17" s="13">
        <f t="shared" si="1"/>
        <v>1282045.16314313</v>
      </c>
      <c r="M17" s="17">
        <f t="shared" si="1"/>
        <v>3375739</v>
      </c>
      <c r="N17" s="13">
        <f t="shared" si="1"/>
        <v>23524188.23581066</v>
      </c>
    </row>
    <row r="18" spans="2:14" s="18" customFormat="1" ht="21" customHeight="1">
      <c r="B18" s="1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ht="15">
      <c r="B19" s="8" t="s">
        <v>19</v>
      </c>
      <c r="I19" s="2"/>
      <c r="J19" s="2"/>
      <c r="K19" s="2"/>
      <c r="L19" s="2"/>
      <c r="M19" s="2"/>
      <c r="N19" s="2"/>
    </row>
    <row r="20" spans="2:14" ht="15">
      <c r="B20" s="8" t="s">
        <v>20</v>
      </c>
      <c r="I20" s="2"/>
      <c r="J20" s="2"/>
      <c r="K20" s="2"/>
      <c r="L20" s="2"/>
      <c r="M20" s="2"/>
      <c r="N20" s="2"/>
    </row>
    <row r="21" spans="9:14" ht="13.5">
      <c r="I21" s="2"/>
      <c r="J21" s="2"/>
      <c r="K21" s="2"/>
      <c r="L21" s="2"/>
      <c r="M21" s="2"/>
      <c r="N21" s="2"/>
    </row>
    <row r="22" spans="4:14" ht="13.5">
      <c r="D22" s="41"/>
      <c r="E22" s="41"/>
      <c r="I22" s="2"/>
      <c r="J22" s="2"/>
      <c r="K22" s="2"/>
      <c r="L22" s="2"/>
      <c r="M22" s="2"/>
      <c r="N22" s="2"/>
    </row>
    <row r="23" spans="4:5" ht="13.5">
      <c r="D23" s="4"/>
      <c r="E23" s="4"/>
    </row>
  </sheetData>
  <sheetProtection/>
  <mergeCells count="10">
    <mergeCell ref="C9:F9"/>
    <mergeCell ref="B2:N2"/>
    <mergeCell ref="B3:N3"/>
    <mergeCell ref="B7:N7"/>
    <mergeCell ref="M10:N10"/>
    <mergeCell ref="K10:L10"/>
    <mergeCell ref="C10:D10"/>
    <mergeCell ref="E10:F10"/>
    <mergeCell ref="G10:H10"/>
    <mergeCell ref="I10:J10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JFD0000</cp:lastModifiedBy>
  <cp:lastPrinted>2007-10-02T20:07:01Z</cp:lastPrinted>
  <dcterms:created xsi:type="dcterms:W3CDTF">2007-05-18T16:46:56Z</dcterms:created>
  <dcterms:modified xsi:type="dcterms:W3CDTF">2016-01-22T16:49:07Z</dcterms:modified>
  <cp:category/>
  <cp:version/>
  <cp:contentType/>
  <cp:contentStatus/>
</cp:coreProperties>
</file>