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Febrero 2016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<sst xmlns="http://schemas.openxmlformats.org/spreadsheetml/2006/main" count="32" uniqueCount="21">
  <si>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</si>
  <si>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</si>
  <si>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</si>
  <si>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</si>
  <si>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</si>
  <si>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</si>
  <si>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</si>
  <si>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</si>
  <si>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</si>
  <si>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</si>
  <si>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</si>
  <si>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</si>
  <si>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</si>
  <si>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</si>
  <si>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</si>
  <si>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</si>
  <si>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Microcrédito</t>
  </si>
  <si>
    <t>Cooperativas Financieras (*)</t>
  </si>
  <si>
    <t>Fuente: Cálculos con base en Superintendencia Financiera Formatos 398, Superintendencia de la Economía Solidaria, Confecoop y CSM</t>
  </si>
  <si>
    <t>(*) La información de Cooperativas Financieras -&gt; Microcredito, se obtiene trimestralmente al sumar las vigiladas Superfinanciera con Vigiladas Supersolidaria.</t>
  </si>
  <si>
    <t>FEBRERO DE 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</si>
</sst>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2" fillId="0" borderId="0" xfId="48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B19" sqref="B19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140625" style="2" customWidth="1"/>
    <col min="9" max="14" width="14.140625" style="1" customWidth="1"/>
    <col min="15" max="16384" width="11.421875" style="1" customWidth="1"/>
  </cols>
  <sheetData>
    <row r="2" spans="2:14" ht="18.75"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8.75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18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8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2:14" ht="18">
      <c r="B7" s="35" t="s">
        <v>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37" t="s">
        <v>16</v>
      </c>
      <c r="D9" s="37"/>
      <c r="E9" s="37"/>
      <c r="F9" s="37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23" t="s">
        <v>11</v>
      </c>
      <c r="C10" s="39" t="s">
        <v>12</v>
      </c>
      <c r="D10" s="39"/>
      <c r="E10" s="40" t="s">
        <v>13</v>
      </c>
      <c r="F10" s="41"/>
      <c r="G10" s="38" t="s">
        <v>3</v>
      </c>
      <c r="H10" s="38"/>
      <c r="I10" s="40" t="s">
        <v>4</v>
      </c>
      <c r="J10" s="41"/>
      <c r="K10" s="38" t="s">
        <v>5</v>
      </c>
      <c r="L10" s="38"/>
      <c r="M10" s="36" t="s">
        <v>1</v>
      </c>
      <c r="N10" s="36"/>
    </row>
    <row r="11" spans="1:14" ht="21" customHeight="1">
      <c r="A11" s="3"/>
      <c r="B11" s="9" t="s">
        <v>2</v>
      </c>
      <c r="C11" s="25" t="s">
        <v>6</v>
      </c>
      <c r="D11" s="14" t="s">
        <v>8</v>
      </c>
      <c r="E11" s="15" t="s">
        <v>6</v>
      </c>
      <c r="F11" s="15" t="s">
        <v>8</v>
      </c>
      <c r="G11" s="24" t="s">
        <v>6</v>
      </c>
      <c r="H11" s="16" t="s">
        <v>8</v>
      </c>
      <c r="I11" s="15" t="s">
        <v>6</v>
      </c>
      <c r="J11" s="15" t="s">
        <v>8</v>
      </c>
      <c r="K11" s="24" t="s">
        <v>6</v>
      </c>
      <c r="L11" s="15" t="s">
        <v>8</v>
      </c>
      <c r="M11" s="25" t="s">
        <v>6</v>
      </c>
      <c r="N11" s="14" t="s">
        <v>8</v>
      </c>
    </row>
    <row r="12" spans="2:14" ht="21" customHeight="1">
      <c r="B12" s="10" t="s">
        <v>7</v>
      </c>
      <c r="C12" s="20">
        <v>111908</v>
      </c>
      <c r="D12" s="11">
        <v>406013.54961600003</v>
      </c>
      <c r="E12" s="5">
        <v>7459</v>
      </c>
      <c r="F12" s="11">
        <v>160176.908513</v>
      </c>
      <c r="G12" s="5">
        <v>226821</v>
      </c>
      <c r="H12" s="11">
        <v>13957264.309345499</v>
      </c>
      <c r="I12" s="20">
        <v>1212494</v>
      </c>
      <c r="J12" s="5">
        <v>4373508.36126169</v>
      </c>
      <c r="K12" s="20">
        <v>12313</v>
      </c>
      <c r="L12" s="5">
        <v>966894.8312421897</v>
      </c>
      <c r="M12" s="26">
        <f aca="true" t="shared" si="0" ref="M12:N15">C12+E12+G12+I12+K12</f>
        <v>1570995</v>
      </c>
      <c r="N12" s="27">
        <f t="shared" si="0"/>
        <v>19863857.95997838</v>
      </c>
    </row>
    <row r="13" spans="2:14" ht="21" customHeight="1">
      <c r="B13" s="28" t="s">
        <v>15</v>
      </c>
      <c r="C13" s="20">
        <v>1445</v>
      </c>
      <c r="D13" s="11">
        <v>1650.245504</v>
      </c>
      <c r="E13" s="5">
        <v>19</v>
      </c>
      <c r="F13" s="11">
        <v>585.981232</v>
      </c>
      <c r="G13" s="5">
        <v>9648</v>
      </c>
      <c r="H13" s="11">
        <v>583563.4113443899</v>
      </c>
      <c r="I13" s="20">
        <v>1626437</v>
      </c>
      <c r="J13" s="5">
        <v>506314.99744093</v>
      </c>
      <c r="K13" s="20">
        <v>384</v>
      </c>
      <c r="L13" s="5">
        <v>43431.97321702001</v>
      </c>
      <c r="M13" s="26">
        <f t="shared" si="0"/>
        <v>1637933</v>
      </c>
      <c r="N13" s="27">
        <f t="shared" si="0"/>
        <v>1135546.60873834</v>
      </c>
    </row>
    <row r="14" spans="2:14" ht="21" customHeight="1">
      <c r="B14" s="28" t="s">
        <v>17</v>
      </c>
      <c r="C14" s="22">
        <v>0</v>
      </c>
      <c r="D14" s="29">
        <v>0</v>
      </c>
      <c r="E14" s="21">
        <v>0</v>
      </c>
      <c r="F14" s="29">
        <v>0</v>
      </c>
      <c r="G14" s="21">
        <v>467</v>
      </c>
      <c r="H14" s="29">
        <v>19348.002729</v>
      </c>
      <c r="I14" s="20">
        <v>9855</v>
      </c>
      <c r="J14" s="5">
        <v>95475.76152</v>
      </c>
      <c r="K14" s="20">
        <v>187</v>
      </c>
      <c r="L14" s="5">
        <v>7267.723927</v>
      </c>
      <c r="M14" s="26">
        <f t="shared" si="0"/>
        <v>10509</v>
      </c>
      <c r="N14" s="27">
        <f t="shared" si="0"/>
        <v>122091.488176</v>
      </c>
    </row>
    <row r="15" spans="2:14" ht="21" customHeight="1">
      <c r="B15" s="28" t="s">
        <v>10</v>
      </c>
      <c r="C15" s="22">
        <v>0</v>
      </c>
      <c r="D15" s="29">
        <v>0</v>
      </c>
      <c r="E15" s="21">
        <v>0</v>
      </c>
      <c r="F15" s="29">
        <v>0</v>
      </c>
      <c r="G15" s="21">
        <v>2</v>
      </c>
      <c r="H15" s="29">
        <v>13300</v>
      </c>
      <c r="I15" s="5">
        <v>0</v>
      </c>
      <c r="J15" s="5">
        <v>0</v>
      </c>
      <c r="K15" s="20">
        <v>0</v>
      </c>
      <c r="L15" s="5">
        <v>0</v>
      </c>
      <c r="M15" s="26">
        <f t="shared" si="0"/>
        <v>2</v>
      </c>
      <c r="N15" s="27">
        <f t="shared" si="0"/>
        <v>13300</v>
      </c>
    </row>
    <row r="16" spans="2:14" ht="21" customHeight="1">
      <c r="B16" s="10" t="s">
        <v>0</v>
      </c>
      <c r="C16" s="20">
        <v>59586</v>
      </c>
      <c r="D16" s="11">
        <v>114008.449694</v>
      </c>
      <c r="E16" s="5">
        <v>575</v>
      </c>
      <c r="F16" s="11">
        <v>11998.964411</v>
      </c>
      <c r="G16" s="5">
        <v>0</v>
      </c>
      <c r="H16" s="11">
        <v>0</v>
      </c>
      <c r="I16" s="21">
        <v>0</v>
      </c>
      <c r="J16" s="21">
        <v>0</v>
      </c>
      <c r="K16" s="22">
        <v>0</v>
      </c>
      <c r="L16" s="21">
        <v>0</v>
      </c>
      <c r="M16" s="26">
        <f>C16+E16+G16+I16+K16</f>
        <v>60161</v>
      </c>
      <c r="N16" s="27">
        <f>D16+F16+H16+J16+L16</f>
        <v>126007.414105</v>
      </c>
    </row>
    <row r="17" spans="2:14" ht="21" customHeight="1">
      <c r="B17" s="12" t="s">
        <v>1</v>
      </c>
      <c r="C17" s="17">
        <f>SUM(C12:C16)</f>
        <v>172939</v>
      </c>
      <c r="D17" s="13">
        <f aca="true" t="shared" si="1" ref="D17:N17">SUM(D12:D16)</f>
        <v>521672.24481400003</v>
      </c>
      <c r="E17" s="6">
        <f t="shared" si="1"/>
        <v>8053</v>
      </c>
      <c r="F17" s="6">
        <f t="shared" si="1"/>
        <v>172761.854156</v>
      </c>
      <c r="G17" s="17">
        <f t="shared" si="1"/>
        <v>236938</v>
      </c>
      <c r="H17" s="13">
        <f t="shared" si="1"/>
        <v>14573475.72341889</v>
      </c>
      <c r="I17" s="6">
        <f t="shared" si="1"/>
        <v>2848786</v>
      </c>
      <c r="J17" s="6">
        <f t="shared" si="1"/>
        <v>4975299.120222621</v>
      </c>
      <c r="K17" s="17">
        <f t="shared" si="1"/>
        <v>12884</v>
      </c>
      <c r="L17" s="13">
        <f t="shared" si="1"/>
        <v>1017594.5283862097</v>
      </c>
      <c r="M17" s="17">
        <f t="shared" si="1"/>
        <v>3279600</v>
      </c>
      <c r="N17" s="13">
        <f t="shared" si="1"/>
        <v>21260803.47099772</v>
      </c>
    </row>
    <row r="18" spans="2:14" s="18" customFormat="1" ht="21" customHeight="1"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15">
      <c r="B19" s="8" t="s">
        <v>18</v>
      </c>
    </row>
    <row r="20" ht="15">
      <c r="B20" s="8" t="s">
        <v>19</v>
      </c>
    </row>
    <row r="23" spans="4:5" ht="13.5">
      <c r="D23" s="32"/>
      <c r="E23" s="32"/>
    </row>
    <row r="25" spans="4:5" ht="13.5">
      <c r="D25" s="4"/>
      <c r="E25" s="4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2016-07-13T16:52:16Z</dcterms:modified>
  <cp:category/>
  <cp:version/>
  <cp:contentType/>
  <cp:contentStatus/>
</cp:coreProperties>
</file>