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<sst xmlns="http://schemas.openxmlformats.org/spreadsheetml/2006/main" count="76" uniqueCount="58">
  <si>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</si>
  <si>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</si>
  <si>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</si>
  <si>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</si>
  <si>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</si>
  <si>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</si>
  <si>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</si>
  <si>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</si>
  <si>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</si>
  <si>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</si>
  <si>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</si>
  <si>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</si>
  <si>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</si>
  <si>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</si>
  <si>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</si>
  <si>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</si>
  <si>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</si>
  <si>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</si>
  <si>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</si>
  <si>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</si>
  <si>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</si>
  <si>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</si>
  <si>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</si>
  <si>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</si>
  <si>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</si>
  <si>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</si>
  <si>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</si>
  <si>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</si>
  <si>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</si>
  <si>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</si>
  <si>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</si>
  <si>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</si>
  <si>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</si>
  <si>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</si>
  <si>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</si>
  <si>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</si>
  <si>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</si>
  <si>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</si>
  <si>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</si>
  <si>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</si>
  <si>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</si>
  <si>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</si>
  <si>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</si>
  <si>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</si>
  <si>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</si>
  <si>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</si>
  <si>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</si>
  <si>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</si>
  <si>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</si>
  <si>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</si>
  <si>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</si>
  <si>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</si>
  <si>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</si>
  <si>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</si>
  <si>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</si>
  <si>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</si>
  <si>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</si>
  <si>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DICIEMBRE DE 2016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</si>
</sst>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p0000\Documents\GeneradoresDeReportes\Reporte%20de%20cuentas%20electronic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Abiertas"/>
      <sheetName val="Municip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1983194</v>
      </c>
      <c r="D10" s="5">
        <v>56457.62261599991</v>
      </c>
      <c r="E10" s="13">
        <v>1573034</v>
      </c>
      <c r="F10" s="9">
        <v>47661.45192626999</v>
      </c>
      <c r="G10" s="5">
        <v>3556228</v>
      </c>
      <c r="H10" s="5">
        <v>104119.0745422699</v>
      </c>
      <c r="I10" s="19">
        <v>0.5576678435690849</v>
      </c>
      <c r="J10" s="18"/>
    </row>
    <row r="11" spans="2:10" ht="21" customHeight="1">
      <c r="B11" s="27" t="s">
        <v>0</v>
      </c>
      <c r="C11" s="28">
        <f aca="true" t="shared" si="0" ref="C11:H11">SUM(C10)</f>
        <v>1983194</v>
      </c>
      <c r="D11" s="29">
        <f t="shared" si="0"/>
        <v>56457.62261599991</v>
      </c>
      <c r="E11" s="28">
        <f t="shared" si="0"/>
        <v>1573034</v>
      </c>
      <c r="F11" s="29">
        <f t="shared" si="0"/>
        <v>47661.45192626999</v>
      </c>
      <c r="G11" s="28">
        <f t="shared" si="0"/>
        <v>3556228</v>
      </c>
      <c r="H11" s="29">
        <f t="shared" si="0"/>
        <v>104119.0745422699</v>
      </c>
      <c r="I11" s="32">
        <f>C11/G11</f>
        <v>0.5576678435690849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1090433</v>
      </c>
      <c r="D16" s="5">
        <v>33981.682184349935</v>
      </c>
      <c r="E16" s="13">
        <v>896098</v>
      </c>
      <c r="F16" s="9">
        <v>30844.52779068</v>
      </c>
      <c r="G16" s="13">
        <v>1986531</v>
      </c>
      <c r="H16" s="9">
        <v>64826.20997502994</v>
      </c>
      <c r="I16" s="22">
        <v>0.5489131556467027</v>
      </c>
    </row>
    <row r="17" spans="2:9" s="11" customFormat="1" ht="18">
      <c r="B17" s="8" t="s">
        <v>38</v>
      </c>
      <c r="C17" s="13">
        <v>452166</v>
      </c>
      <c r="D17" s="5">
        <v>9728.730187449999</v>
      </c>
      <c r="E17" s="13">
        <v>340467</v>
      </c>
      <c r="F17" s="9">
        <v>7889.8387571600015</v>
      </c>
      <c r="G17" s="13">
        <v>792633</v>
      </c>
      <c r="H17" s="9">
        <v>17618.56894461</v>
      </c>
      <c r="I17" s="22">
        <v>0.5704607302496868</v>
      </c>
    </row>
    <row r="18" spans="2:9" s="11" customFormat="1" ht="18">
      <c r="B18" s="14" t="s">
        <v>5</v>
      </c>
      <c r="C18" s="13">
        <v>293145</v>
      </c>
      <c r="D18" s="5">
        <v>7660.895492019996</v>
      </c>
      <c r="E18" s="13">
        <v>218179</v>
      </c>
      <c r="F18" s="9">
        <v>5631.111168110001</v>
      </c>
      <c r="G18" s="13">
        <v>511324</v>
      </c>
      <c r="H18" s="9">
        <v>13292.006660129997</v>
      </c>
      <c r="I18" s="22">
        <v>0.5733057709006423</v>
      </c>
    </row>
    <row r="19" spans="2:9" s="11" customFormat="1" ht="18">
      <c r="B19" s="8" t="s">
        <v>39</v>
      </c>
      <c r="C19" s="21">
        <v>147450</v>
      </c>
      <c r="D19" s="5">
        <v>5086.314752180002</v>
      </c>
      <c r="E19" s="13">
        <v>118290</v>
      </c>
      <c r="F19" s="9">
        <v>3295.9742103200006</v>
      </c>
      <c r="G19" s="13">
        <v>265740</v>
      </c>
      <c r="H19" s="9">
        <v>8382.288962500003</v>
      </c>
      <c r="I19" s="19">
        <v>0.5548656581621133</v>
      </c>
    </row>
    <row r="20" spans="2:10" s="11" customFormat="1" ht="21" customHeight="1">
      <c r="B20" s="30" t="s">
        <v>0</v>
      </c>
      <c r="C20" s="28">
        <f aca="true" t="shared" si="1" ref="C20:H20">SUM(C16:C19)</f>
        <v>1983194</v>
      </c>
      <c r="D20" s="31">
        <f t="shared" si="1"/>
        <v>56457.622615999935</v>
      </c>
      <c r="E20" s="28">
        <f t="shared" si="1"/>
        <v>1573034</v>
      </c>
      <c r="F20" s="31">
        <f t="shared" si="1"/>
        <v>47661.451926270005</v>
      </c>
      <c r="G20" s="28">
        <f t="shared" si="1"/>
        <v>3556228</v>
      </c>
      <c r="H20" s="31">
        <f t="shared" si="1"/>
        <v>104119.07454226993</v>
      </c>
      <c r="I20" s="32">
        <f>C20/G20</f>
        <v>0.5576678435690849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99</v>
      </c>
      <c r="D25" s="16">
        <v>12.67779998</v>
      </c>
      <c r="E25" s="15">
        <v>1691</v>
      </c>
      <c r="F25" s="16">
        <v>40.303450659999996</v>
      </c>
      <c r="G25" s="15">
        <v>1790</v>
      </c>
      <c r="H25" s="16">
        <v>52.98125064</v>
      </c>
      <c r="I25" s="22">
        <v>0.0553072625698324</v>
      </c>
    </row>
    <row r="26" spans="2:9" ht="18">
      <c r="B26" s="8" t="s">
        <v>2</v>
      </c>
      <c r="C26" s="15">
        <v>122651</v>
      </c>
      <c r="D26" s="16">
        <v>4091.7954059700005</v>
      </c>
      <c r="E26" s="15">
        <v>176827</v>
      </c>
      <c r="F26" s="16">
        <v>5082.376780100001</v>
      </c>
      <c r="G26" s="15">
        <v>299478</v>
      </c>
      <c r="H26" s="16">
        <v>9174.172186070002</v>
      </c>
      <c r="I26" s="22">
        <v>0.4095492824180741</v>
      </c>
    </row>
    <row r="27" spans="2:9" ht="18">
      <c r="B27" s="8" t="s">
        <v>8</v>
      </c>
      <c r="C27" s="15">
        <v>23731</v>
      </c>
      <c r="D27" s="16">
        <v>617.70627227</v>
      </c>
      <c r="E27" s="15">
        <v>12387</v>
      </c>
      <c r="F27" s="16">
        <v>505.84744233000004</v>
      </c>
      <c r="G27" s="15">
        <v>36118</v>
      </c>
      <c r="H27" s="16">
        <v>1123.5537146000001</v>
      </c>
      <c r="I27" s="22">
        <v>0.6570408106761172</v>
      </c>
    </row>
    <row r="28" spans="2:9" ht="18">
      <c r="B28" s="8" t="s">
        <v>9</v>
      </c>
      <c r="C28" s="15">
        <v>2441</v>
      </c>
      <c r="D28" s="16">
        <v>133.59893494</v>
      </c>
      <c r="E28" s="15">
        <v>1735</v>
      </c>
      <c r="F28" s="16">
        <v>79.70098829</v>
      </c>
      <c r="G28" s="15">
        <v>4176</v>
      </c>
      <c r="H28" s="16">
        <v>213.29992323</v>
      </c>
      <c r="I28" s="22">
        <v>0.5845306513409961</v>
      </c>
    </row>
    <row r="29" spans="2:9" ht="18">
      <c r="B29" s="8" t="s">
        <v>10</v>
      </c>
      <c r="C29" s="15">
        <v>124062</v>
      </c>
      <c r="D29" s="16">
        <v>2510.43192548</v>
      </c>
      <c r="E29" s="15">
        <v>93507</v>
      </c>
      <c r="F29" s="16">
        <v>2570.315749949999</v>
      </c>
      <c r="G29" s="15">
        <v>217569</v>
      </c>
      <c r="H29" s="16">
        <v>5080.747675429999</v>
      </c>
      <c r="I29" s="22">
        <v>0.5702191029052852</v>
      </c>
    </row>
    <row r="30" spans="2:9" ht="18">
      <c r="B30" s="8" t="s">
        <v>11</v>
      </c>
      <c r="C30" s="15">
        <v>112371</v>
      </c>
      <c r="D30" s="16">
        <v>8704.167979050002</v>
      </c>
      <c r="E30" s="15">
        <v>195704</v>
      </c>
      <c r="F30" s="16">
        <v>7672.44072836</v>
      </c>
      <c r="G30" s="15">
        <v>308075</v>
      </c>
      <c r="H30" s="16">
        <v>16376.608707410003</v>
      </c>
      <c r="I30" s="22">
        <v>0.3647520895885742</v>
      </c>
    </row>
    <row r="31" spans="2:9" ht="18">
      <c r="B31" s="8" t="s">
        <v>12</v>
      </c>
      <c r="C31" s="15">
        <v>58247</v>
      </c>
      <c r="D31" s="16">
        <v>1343.5247951</v>
      </c>
      <c r="E31" s="15">
        <v>107348</v>
      </c>
      <c r="F31" s="16">
        <v>2492.485776750001</v>
      </c>
      <c r="G31" s="15">
        <v>165595</v>
      </c>
      <c r="H31" s="16">
        <v>3836.010571850001</v>
      </c>
      <c r="I31" s="22">
        <v>0.3517437120686011</v>
      </c>
    </row>
    <row r="32" spans="2:9" ht="18">
      <c r="B32" s="8" t="s">
        <v>13</v>
      </c>
      <c r="C32" s="15">
        <v>67076</v>
      </c>
      <c r="D32" s="16">
        <v>2383.0746172000004</v>
      </c>
      <c r="E32" s="15">
        <v>37561</v>
      </c>
      <c r="F32" s="16">
        <v>1334.87760704</v>
      </c>
      <c r="G32" s="15">
        <v>104637</v>
      </c>
      <c r="H32" s="16">
        <v>3717.9522242400003</v>
      </c>
      <c r="I32" s="22">
        <v>0.6410351978745568</v>
      </c>
    </row>
    <row r="33" spans="2:9" ht="18">
      <c r="B33" s="8" t="s">
        <v>14</v>
      </c>
      <c r="C33" s="15">
        <v>32649</v>
      </c>
      <c r="D33" s="16">
        <v>1015.2320452300002</v>
      </c>
      <c r="E33" s="15">
        <v>19628</v>
      </c>
      <c r="F33" s="16">
        <v>672.90628683</v>
      </c>
      <c r="G33" s="15">
        <v>52277</v>
      </c>
      <c r="H33" s="16">
        <v>1688.1383320600003</v>
      </c>
      <c r="I33" s="22">
        <v>0.6245385159821719</v>
      </c>
    </row>
    <row r="34" spans="2:9" ht="18">
      <c r="B34" s="8" t="s">
        <v>15</v>
      </c>
      <c r="C34" s="15">
        <v>45666</v>
      </c>
      <c r="D34" s="16">
        <v>1552.1068416000003</v>
      </c>
      <c r="E34" s="15">
        <v>22153</v>
      </c>
      <c r="F34" s="16">
        <v>929.4571237999999</v>
      </c>
      <c r="G34" s="15">
        <v>67819</v>
      </c>
      <c r="H34" s="16">
        <v>2481.5639654</v>
      </c>
      <c r="I34" s="22">
        <v>0.6733511257907077</v>
      </c>
    </row>
    <row r="35" spans="2:9" ht="18">
      <c r="B35" s="8" t="s">
        <v>16</v>
      </c>
      <c r="C35" s="15">
        <v>10091</v>
      </c>
      <c r="D35" s="16">
        <v>341.57154843999996</v>
      </c>
      <c r="E35" s="15">
        <v>22542</v>
      </c>
      <c r="F35" s="16">
        <v>600.9676591199999</v>
      </c>
      <c r="G35" s="15">
        <v>32633</v>
      </c>
      <c r="H35" s="16">
        <v>942.5392075599998</v>
      </c>
      <c r="I35" s="22">
        <v>0.3092268562498085</v>
      </c>
    </row>
    <row r="36" spans="2:9" ht="18">
      <c r="B36" s="8" t="s">
        <v>17</v>
      </c>
      <c r="C36" s="15">
        <v>110165</v>
      </c>
      <c r="D36" s="16">
        <v>3184.087838889999</v>
      </c>
      <c r="E36" s="15">
        <v>58860</v>
      </c>
      <c r="F36" s="16">
        <v>1817.0373305199994</v>
      </c>
      <c r="G36" s="15">
        <v>169025</v>
      </c>
      <c r="H36" s="16">
        <v>5001.125169409998</v>
      </c>
      <c r="I36" s="22">
        <v>0.6517674900162698</v>
      </c>
    </row>
    <row r="37" spans="2:9" ht="18">
      <c r="B37" s="8" t="s">
        <v>18</v>
      </c>
      <c r="C37" s="15">
        <v>95633</v>
      </c>
      <c r="D37" s="16">
        <v>1912.15576706</v>
      </c>
      <c r="E37" s="15">
        <v>46134</v>
      </c>
      <c r="F37" s="16">
        <v>1456.08294191</v>
      </c>
      <c r="G37" s="15">
        <v>141767</v>
      </c>
      <c r="H37" s="16">
        <v>3368.23870897</v>
      </c>
      <c r="I37" s="22">
        <v>0.6745787101370558</v>
      </c>
    </row>
    <row r="38" spans="2:9" ht="18">
      <c r="B38" s="8" t="s">
        <v>19</v>
      </c>
      <c r="C38" s="15">
        <v>13665</v>
      </c>
      <c r="D38" s="16">
        <v>314.90128570999997</v>
      </c>
      <c r="E38" s="15">
        <v>18583</v>
      </c>
      <c r="F38" s="16">
        <v>570.85916263</v>
      </c>
      <c r="G38" s="15">
        <v>32248</v>
      </c>
      <c r="H38" s="16">
        <v>885.76044834</v>
      </c>
      <c r="I38" s="22">
        <v>0.42374720912924835</v>
      </c>
    </row>
    <row r="39" spans="2:9" ht="18">
      <c r="B39" s="8" t="s">
        <v>20</v>
      </c>
      <c r="C39" s="15">
        <v>185828</v>
      </c>
      <c r="D39" s="16">
        <v>2524.5364777900004</v>
      </c>
      <c r="E39" s="15">
        <v>71896</v>
      </c>
      <c r="F39" s="16">
        <v>1809.2475743800003</v>
      </c>
      <c r="G39" s="15">
        <v>257724</v>
      </c>
      <c r="H39" s="16">
        <v>4333.784052170001</v>
      </c>
      <c r="I39" s="22">
        <v>0.7210349055578836</v>
      </c>
    </row>
    <row r="40" spans="2:9" ht="18">
      <c r="B40" s="8" t="s">
        <v>21</v>
      </c>
      <c r="C40" s="15">
        <v>76868</v>
      </c>
      <c r="D40" s="16">
        <v>3018.39090609</v>
      </c>
      <c r="E40" s="15">
        <v>48498</v>
      </c>
      <c r="F40" s="16">
        <v>1615.7461411699999</v>
      </c>
      <c r="G40" s="15">
        <v>125366</v>
      </c>
      <c r="H40" s="16">
        <v>4634.13704726</v>
      </c>
      <c r="I40" s="22">
        <v>0.6131487006046297</v>
      </c>
    </row>
    <row r="41" spans="2:9" ht="18">
      <c r="B41" s="8" t="s">
        <v>22</v>
      </c>
      <c r="C41" s="15">
        <v>85</v>
      </c>
      <c r="D41" s="16">
        <v>3.53205317</v>
      </c>
      <c r="E41" s="15">
        <v>737</v>
      </c>
      <c r="F41" s="16">
        <v>20.193398</v>
      </c>
      <c r="G41" s="15">
        <v>822</v>
      </c>
      <c r="H41" s="16">
        <v>23.72545117</v>
      </c>
      <c r="I41" s="22">
        <v>0.10340632603406326</v>
      </c>
    </row>
    <row r="42" spans="2:9" ht="18">
      <c r="B42" s="8" t="s">
        <v>23</v>
      </c>
      <c r="C42" s="15">
        <v>9447</v>
      </c>
      <c r="D42" s="16">
        <v>380.40925496</v>
      </c>
      <c r="E42" s="15">
        <v>4643</v>
      </c>
      <c r="F42" s="16">
        <v>193.96465500000002</v>
      </c>
      <c r="G42" s="15">
        <v>14090</v>
      </c>
      <c r="H42" s="16">
        <v>574.37390996</v>
      </c>
      <c r="I42" s="22">
        <v>0.6704755145493257</v>
      </c>
    </row>
    <row r="43" spans="2:9" ht="18">
      <c r="B43" s="8" t="s">
        <v>24</v>
      </c>
      <c r="C43" s="15">
        <v>20696</v>
      </c>
      <c r="D43" s="16">
        <v>522.90633322</v>
      </c>
      <c r="E43" s="15">
        <v>65623</v>
      </c>
      <c r="F43" s="16">
        <v>1252.6733947700004</v>
      </c>
      <c r="G43" s="15">
        <v>86319</v>
      </c>
      <c r="H43" s="16">
        <v>1775.5797279900003</v>
      </c>
      <c r="I43" s="22">
        <v>0.23976181373741587</v>
      </c>
    </row>
    <row r="44" spans="2:9" ht="18">
      <c r="B44" s="8" t="s">
        <v>25</v>
      </c>
      <c r="C44" s="15">
        <v>45916</v>
      </c>
      <c r="D44" s="16">
        <v>933.3083313300001</v>
      </c>
      <c r="E44" s="15">
        <v>19629</v>
      </c>
      <c r="F44" s="16">
        <v>608.8453184700002</v>
      </c>
      <c r="G44" s="15">
        <v>65545</v>
      </c>
      <c r="H44" s="16">
        <v>1542.1536498000003</v>
      </c>
      <c r="I44" s="22">
        <v>0.7005263559386681</v>
      </c>
    </row>
    <row r="45" spans="2:9" ht="18">
      <c r="B45" s="8" t="s">
        <v>26</v>
      </c>
      <c r="C45" s="15">
        <v>121666</v>
      </c>
      <c r="D45" s="16">
        <v>2008.2051224</v>
      </c>
      <c r="E45" s="15">
        <v>55901</v>
      </c>
      <c r="F45" s="16">
        <v>1478.0462002999998</v>
      </c>
      <c r="G45" s="15">
        <v>177567</v>
      </c>
      <c r="H45" s="16">
        <v>3486.2513227</v>
      </c>
      <c r="I45" s="22">
        <v>0.6851836208304471</v>
      </c>
    </row>
    <row r="46" spans="2:9" ht="18">
      <c r="B46" s="8" t="s">
        <v>27</v>
      </c>
      <c r="C46" s="15">
        <v>57979</v>
      </c>
      <c r="D46" s="16">
        <v>2000.8084219899995</v>
      </c>
      <c r="E46" s="15">
        <v>30121</v>
      </c>
      <c r="F46" s="16">
        <v>1309.39691067</v>
      </c>
      <c r="G46" s="15">
        <v>88100</v>
      </c>
      <c r="H46" s="16">
        <v>3310.2053326599994</v>
      </c>
      <c r="I46" s="22">
        <v>0.6581044267877412</v>
      </c>
    </row>
    <row r="47" spans="2:9" ht="18">
      <c r="B47" s="8" t="s">
        <v>28</v>
      </c>
      <c r="C47" s="15">
        <v>144762</v>
      </c>
      <c r="D47" s="16">
        <v>3593.503060460002</v>
      </c>
      <c r="E47" s="15">
        <v>54506</v>
      </c>
      <c r="F47" s="16">
        <v>1766.7102702599998</v>
      </c>
      <c r="G47" s="15">
        <v>199268</v>
      </c>
      <c r="H47" s="16">
        <v>5360.213330720002</v>
      </c>
      <c r="I47" s="22">
        <v>0.7264688760864765</v>
      </c>
    </row>
    <row r="48" spans="2:9" ht="18">
      <c r="B48" s="8" t="s">
        <v>29</v>
      </c>
      <c r="C48" s="15">
        <v>52718</v>
      </c>
      <c r="D48" s="16">
        <v>1182.0015787099996</v>
      </c>
      <c r="E48" s="15">
        <v>59847</v>
      </c>
      <c r="F48" s="16">
        <v>1420.7316321299998</v>
      </c>
      <c r="G48" s="15">
        <v>112565</v>
      </c>
      <c r="H48" s="16">
        <v>2602.7332108399996</v>
      </c>
      <c r="I48" s="22">
        <v>0.4683338515524364</v>
      </c>
    </row>
    <row r="49" spans="2:9" ht="18">
      <c r="B49" s="8" t="s">
        <v>30</v>
      </c>
      <c r="C49" s="15">
        <v>35345</v>
      </c>
      <c r="D49" s="16">
        <v>1163.19991871</v>
      </c>
      <c r="E49" s="15">
        <v>15131</v>
      </c>
      <c r="F49" s="16">
        <v>549.57362897</v>
      </c>
      <c r="G49" s="15">
        <v>50476</v>
      </c>
      <c r="H49" s="16">
        <v>1712.7735476799999</v>
      </c>
      <c r="I49" s="22">
        <v>0.7002337744670735</v>
      </c>
    </row>
    <row r="50" spans="2:9" ht="18">
      <c r="B50" s="8" t="s">
        <v>36</v>
      </c>
      <c r="C50" s="15">
        <v>20006</v>
      </c>
      <c r="D50" s="16">
        <v>703.88556176</v>
      </c>
      <c r="E50" s="15">
        <v>18637</v>
      </c>
      <c r="F50" s="16">
        <v>678.9838844600001</v>
      </c>
      <c r="G50" s="15">
        <v>38643</v>
      </c>
      <c r="H50" s="16">
        <v>1382.86944622</v>
      </c>
      <c r="I50" s="22">
        <v>0.5177134280464767</v>
      </c>
    </row>
    <row r="51" spans="2:9" ht="18">
      <c r="B51" s="8" t="s">
        <v>31</v>
      </c>
      <c r="C51" s="15">
        <v>20494</v>
      </c>
      <c r="D51" s="16">
        <v>541.8212345700001</v>
      </c>
      <c r="E51" s="15">
        <v>27209</v>
      </c>
      <c r="F51" s="16">
        <v>719.27907718</v>
      </c>
      <c r="G51" s="15">
        <v>47703</v>
      </c>
      <c r="H51" s="16">
        <v>1261.10031175</v>
      </c>
      <c r="I51" s="22">
        <v>0.42961658595895436</v>
      </c>
    </row>
    <row r="52" spans="2:9" ht="18">
      <c r="B52" s="8" t="s">
        <v>32</v>
      </c>
      <c r="C52" s="15">
        <v>105506</v>
      </c>
      <c r="D52" s="16">
        <v>3031.4895185900004</v>
      </c>
      <c r="E52" s="15">
        <v>62131</v>
      </c>
      <c r="F52" s="16">
        <v>2221.832354750001</v>
      </c>
      <c r="G52" s="15">
        <v>167637</v>
      </c>
      <c r="H52" s="16">
        <v>5253.321873340001</v>
      </c>
      <c r="I52" s="22">
        <v>0.629371797395563</v>
      </c>
    </row>
    <row r="53" spans="2:9" ht="18">
      <c r="B53" s="8" t="s">
        <v>33</v>
      </c>
      <c r="C53" s="15">
        <v>93019</v>
      </c>
      <c r="D53" s="16">
        <v>1148.5902614899992</v>
      </c>
      <c r="E53" s="15">
        <v>39974</v>
      </c>
      <c r="F53" s="16">
        <v>888.6922968299999</v>
      </c>
      <c r="G53" s="15">
        <v>132993</v>
      </c>
      <c r="H53" s="16">
        <v>2037.2825583199992</v>
      </c>
      <c r="I53" s="22">
        <v>0.6994277894325265</v>
      </c>
    </row>
    <row r="54" spans="2:9" ht="18">
      <c r="B54" s="8" t="s">
        <v>34</v>
      </c>
      <c r="C54" s="15">
        <v>28967</v>
      </c>
      <c r="D54" s="16">
        <v>1065.62896323</v>
      </c>
      <c r="E54" s="15">
        <v>71884</v>
      </c>
      <c r="F54" s="16">
        <v>1492.0222962100004</v>
      </c>
      <c r="G54" s="15">
        <v>100851</v>
      </c>
      <c r="H54" s="16">
        <v>2557.65125944</v>
      </c>
      <c r="I54" s="22">
        <v>0.2872257092145839</v>
      </c>
    </row>
    <row r="55" spans="2:9" ht="18">
      <c r="B55" s="8" t="s">
        <v>35</v>
      </c>
      <c r="C55" s="15">
        <v>142956</v>
      </c>
      <c r="D55" s="16">
        <v>4410.08234276</v>
      </c>
      <c r="E55" s="15">
        <v>110197</v>
      </c>
      <c r="F55" s="16">
        <v>3733.8023614300005</v>
      </c>
      <c r="G55" s="15">
        <v>253153</v>
      </c>
      <c r="H55" s="16">
        <v>8143.884704190001</v>
      </c>
      <c r="I55" s="22">
        <v>0.5647019786453251</v>
      </c>
    </row>
    <row r="56" spans="2:9" ht="18">
      <c r="B56" s="8" t="s">
        <v>3</v>
      </c>
      <c r="C56" s="15">
        <v>97</v>
      </c>
      <c r="D56" s="16">
        <v>12.301621</v>
      </c>
      <c r="E56" s="15">
        <v>431</v>
      </c>
      <c r="F56" s="16">
        <v>8.969801</v>
      </c>
      <c r="G56" s="15">
        <v>528</v>
      </c>
      <c r="H56" s="16">
        <v>21.271422</v>
      </c>
      <c r="I56" s="22">
        <v>0.18371212121212122</v>
      </c>
    </row>
    <row r="57" spans="2:9" ht="18">
      <c r="B57" s="8" t="s">
        <v>4</v>
      </c>
      <c r="C57" s="15">
        <v>2292</v>
      </c>
      <c r="D57" s="16">
        <v>95.98859685</v>
      </c>
      <c r="E57" s="15">
        <v>1379</v>
      </c>
      <c r="F57" s="16">
        <v>67.081702</v>
      </c>
      <c r="G57" s="15">
        <v>3671</v>
      </c>
      <c r="H57" s="16">
        <v>163.07029885</v>
      </c>
      <c r="I57" s="22">
        <v>0.6243530373195315</v>
      </c>
    </row>
    <row r="58" spans="2:10" ht="21" customHeight="1">
      <c r="B58" s="30" t="s">
        <v>0</v>
      </c>
      <c r="C58" s="28">
        <f aca="true" t="shared" si="2" ref="C58:H58">SUM(C25:C57)</f>
        <v>1983194</v>
      </c>
      <c r="D58" s="29">
        <f t="shared" si="2"/>
        <v>56457.62261600001</v>
      </c>
      <c r="E58" s="28">
        <f t="shared" si="2"/>
        <v>1573034</v>
      </c>
      <c r="F58" s="29">
        <f t="shared" si="2"/>
        <v>47661.45192627002</v>
      </c>
      <c r="G58" s="28">
        <f t="shared" si="2"/>
        <v>3556228</v>
      </c>
      <c r="H58" s="29">
        <f t="shared" si="2"/>
        <v>104119.07454227</v>
      </c>
      <c r="I58" s="32">
        <f>C58/G58</f>
        <v>0.5576678435690849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2017-04-06T16:40:38Z</dcterms:modified>
  <cp:category/>
  <cp:version/>
  <cp:contentType/>
  <cp:contentStatus/>
</cp:coreProperties>
</file>