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4555" windowHeight="11505" activeTab="0"/>
  </bookViews>
  <sheets>
    <sheet name="ACCESO A AHORRO (Electronicas)" sheetId="1" r:id="rId1"/>
  </sheets>
  <definedNames/>
  <calcPr fullCalcOnLoad="1"/>
</workbook>
</file>

<file path=xl/sharedStrings.xml><?xml version="1.0" encoding="utf-8"?>
<sst xmlns="http://schemas.openxmlformats.org/spreadsheetml/2006/main" count="106" uniqueCount="64">
  <si>
    <t xml:space="preserve">CUENTAS DE AHORRO ELECTRÓNICAS - ABIERTAS, ACTIVAS E INACTIVAS DE LOS ESTABLECIMIENTOS DE CRÉDITO </t>
  </si>
  <si>
    <r>
      <t>Mes de Corte:</t>
    </r>
    <r>
      <rPr>
        <b/>
        <sz val="14"/>
        <color indexed="56"/>
        <rFont val="Trebuchet MS"/>
        <family val="2"/>
      </rPr>
      <t xml:space="preserve"> JUNIO DE 2013</t>
    </r>
  </si>
  <si>
    <t xml:space="preserve">CUENTAS DE AHORRO ELECTRÓNICAS - ABIERTAS, ACTIVAS E INACTIVAS A NIVEL NACIONAL POR RANGO SEGÚN EL TIPO DE ENTIDAD </t>
  </si>
  <si>
    <t>(Número de Cuentas - Valor en Pesos)</t>
  </si>
  <si>
    <t>TOTAL NACIONAL</t>
  </si>
  <si>
    <t>Abiertas*</t>
  </si>
  <si>
    <t>Activas**</t>
  </si>
  <si>
    <t>Inactivas**</t>
  </si>
  <si>
    <t>Tipo de Entidad</t>
  </si>
  <si>
    <t>Número</t>
  </si>
  <si>
    <t>Monto</t>
  </si>
  <si>
    <t xml:space="preserve">Saldo </t>
  </si>
  <si>
    <t>Bancos</t>
  </si>
  <si>
    <t>TOTAL</t>
  </si>
  <si>
    <t xml:space="preserve">CUENTAS DE AHORRO ELECTRÓNICAS -  ABIERTAS,  ACTIVAS E INACTIVAS POR RANGO SEGÚN EL NUMERO DE HABITANTES DEL MUNICIPIO </t>
  </si>
  <si>
    <t>TOTAL ESTABLECIMIENTOS DE CRÉDITO</t>
  </si>
  <si>
    <t>En municipios de:</t>
  </si>
  <si>
    <t>0 - 10.000 habitantes</t>
  </si>
  <si>
    <t>10.001 - 50.000 habitantes</t>
  </si>
  <si>
    <t>50.001 - 100.000 habitantes</t>
  </si>
  <si>
    <t>Más de 100.000 habitantes</t>
  </si>
  <si>
    <t xml:space="preserve">CUENTAS DE AHORRO ELECTRÓNICAS, ABIERTAS,ACTIVAS E INACTIVAS POR RANGO SEGÚN EL TIPO DE MUNICIPIO </t>
  </si>
  <si>
    <t>Tipo de municipio</t>
  </si>
  <si>
    <t>Urbano</t>
  </si>
  <si>
    <t>Rural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</si>
  <si>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</si>
  <si>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</si>
  <si>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*Cuentas de Ahorro Electrónicas, abiertas durante el mes de Reporte.</t>
  </si>
  <si>
    <t>**Cuentas de Ahorro Electrónicas, Activas e Inactivas  a la Fecha de Corte.</t>
  </si>
  <si>
    <t>CUENTAS DE AHORRO ELECTRÓNICAS - ABIERTAS, ACTIVAS E INACTIVAS A NIVEL DEPARTAMENTAL POR RANGO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</si>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</sst>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#,##0.000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4"/>
      <color indexed="56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indent="1"/>
    </xf>
    <xf numFmtId="3" fontId="8" fillId="0" borderId="16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5" fontId="2" fillId="0" borderId="0" xfId="46" applyNumberFormat="1" applyFont="1" applyAlignment="1">
      <alignment/>
    </xf>
    <xf numFmtId="0" fontId="7" fillId="33" borderId="10" xfId="0" applyFont="1" applyFill="1" applyBorder="1" applyAlignment="1">
      <alignment/>
    </xf>
    <xf numFmtId="3" fontId="7" fillId="33" borderId="18" xfId="0" applyNumberFormat="1" applyFont="1" applyFill="1" applyBorder="1" applyAlignment="1">
      <alignment horizontal="right"/>
    </xf>
    <xf numFmtId="3" fontId="7" fillId="33" borderId="19" xfId="0" applyNumberFormat="1" applyFont="1" applyFill="1" applyBorder="1" applyAlignment="1">
      <alignment horizontal="right"/>
    </xf>
    <xf numFmtId="3" fontId="7" fillId="33" borderId="2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6" fillId="33" borderId="21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indent="1"/>
    </xf>
    <xf numFmtId="0" fontId="8" fillId="0" borderId="16" xfId="0" applyFont="1" applyFill="1" applyBorder="1" applyAlignment="1">
      <alignment horizontal="left" indent="1"/>
    </xf>
    <xf numFmtId="3" fontId="8" fillId="0" borderId="22" xfId="0" applyNumberFormat="1" applyFont="1" applyBorder="1" applyAlignment="1">
      <alignment horizontal="right"/>
    </xf>
    <xf numFmtId="0" fontId="7" fillId="33" borderId="18" xfId="0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Border="1" applyAlignment="1" quotePrefix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center"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164" fontId="2" fillId="0" borderId="0" xfId="46" applyFont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0" borderId="0" xfId="0" applyFont="1" applyBorder="1" applyAlignment="1" quotePrefix="1">
      <alignment horizontal="left" vertical="top" wrapText="1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152400</xdr:rowOff>
    </xdr:from>
    <xdr:to>
      <xdr:col>1</xdr:col>
      <xdr:colOff>723900</xdr:colOff>
      <xdr:row>5</xdr:row>
      <xdr:rowOff>76200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5775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84"/>
  <sheetViews>
    <sheetView showGridLines="0" tabSelected="1" zoomScalePageLayoutView="0" workbookViewId="0" topLeftCell="A1">
      <selection activeCell="B9" sqref="B9"/>
    </sheetView>
  </sheetViews>
  <sheetFormatPr defaultColWidth="11.421875" defaultRowHeight="12.75"/>
  <cols>
    <col min="1" max="1" width="3.8515625" style="1" customWidth="1"/>
    <col min="2" max="2" width="69.57421875" style="1" customWidth="1"/>
    <col min="3" max="3" width="15.421875" style="36" customWidth="1"/>
    <col min="4" max="4" width="14.57421875" style="36" bestFit="1" customWidth="1"/>
    <col min="5" max="5" width="17.57421875" style="36" customWidth="1"/>
    <col min="6" max="6" width="17.8515625" style="36" customWidth="1"/>
    <col min="7" max="7" width="15.28125" style="1" customWidth="1"/>
    <col min="8" max="8" width="18.00390625" style="1" bestFit="1" customWidth="1"/>
    <col min="9" max="9" width="14.00390625" style="1" bestFit="1" customWidth="1"/>
    <col min="10" max="16384" width="11.421875" style="1" customWidth="1"/>
  </cols>
  <sheetData>
    <row r="3" spans="2:8" ht="18.75">
      <c r="B3" s="49" t="s">
        <v>0</v>
      </c>
      <c r="C3" s="49"/>
      <c r="D3" s="49"/>
      <c r="E3" s="49"/>
      <c r="F3" s="49"/>
      <c r="G3" s="49"/>
      <c r="H3" s="49"/>
    </row>
    <row r="4" spans="2:8" ht="18.75">
      <c r="B4" s="50" t="s">
        <v>1</v>
      </c>
      <c r="C4" s="51"/>
      <c r="D4" s="51"/>
      <c r="E4" s="51"/>
      <c r="F4" s="51"/>
      <c r="G4" s="51"/>
      <c r="H4" s="51"/>
    </row>
    <row r="7" spans="2:8" ht="18">
      <c r="B7" s="46" t="s">
        <v>2</v>
      </c>
      <c r="C7" s="47"/>
      <c r="D7" s="47"/>
      <c r="E7" s="47"/>
      <c r="F7" s="47"/>
      <c r="G7" s="47"/>
      <c r="H7" s="48"/>
    </row>
    <row r="8" spans="2:8" ht="18">
      <c r="B8" s="38" t="s">
        <v>3</v>
      </c>
      <c r="C8" s="39"/>
      <c r="D8" s="39"/>
      <c r="E8" s="39"/>
      <c r="F8" s="39"/>
      <c r="G8" s="39"/>
      <c r="H8" s="40"/>
    </row>
    <row r="9" spans="1:8" ht="18">
      <c r="A9" s="2"/>
      <c r="B9" s="3" t="s">
        <v>4</v>
      </c>
      <c r="C9" s="41" t="s">
        <v>5</v>
      </c>
      <c r="D9" s="42"/>
      <c r="E9" s="41" t="s">
        <v>6</v>
      </c>
      <c r="F9" s="41"/>
      <c r="G9" s="43" t="s">
        <v>7</v>
      </c>
      <c r="H9" s="44"/>
    </row>
    <row r="10" spans="1:8" ht="18">
      <c r="A10" s="2"/>
      <c r="B10" s="4" t="s">
        <v>8</v>
      </c>
      <c r="C10" s="5" t="s">
        <v>9</v>
      </c>
      <c r="D10" s="5" t="s">
        <v>10</v>
      </c>
      <c r="E10" s="6" t="s">
        <v>9</v>
      </c>
      <c r="F10" s="7" t="s">
        <v>11</v>
      </c>
      <c r="G10" s="5" t="s">
        <v>9</v>
      </c>
      <c r="H10" s="7" t="s">
        <v>11</v>
      </c>
    </row>
    <row r="11" spans="2:10" ht="18">
      <c r="B11" s="8" t="s">
        <v>12</v>
      </c>
      <c r="C11" s="9">
        <v>34912</v>
      </c>
      <c r="D11" s="10">
        <v>26941628.32</v>
      </c>
      <c r="E11" s="11">
        <v>1941525</v>
      </c>
      <c r="F11" s="11">
        <v>18058094107.02</v>
      </c>
      <c r="G11" s="9">
        <v>1053807</v>
      </c>
      <c r="H11" s="10">
        <v>25236657016.38</v>
      </c>
      <c r="J11" s="12"/>
    </row>
    <row r="12" spans="2:8" ht="21" customHeight="1">
      <c r="B12" s="13" t="s">
        <v>13</v>
      </c>
      <c r="C12" s="14">
        <f aca="true" t="shared" si="0" ref="C12:H12">SUM(C11:C11)</f>
        <v>34912</v>
      </c>
      <c r="D12" s="15">
        <f t="shared" si="0"/>
        <v>26941628.32</v>
      </c>
      <c r="E12" s="14">
        <f t="shared" si="0"/>
        <v>1941525</v>
      </c>
      <c r="F12" s="16">
        <f t="shared" si="0"/>
        <v>18058094107.02</v>
      </c>
      <c r="G12" s="15">
        <f t="shared" si="0"/>
        <v>1053807</v>
      </c>
      <c r="H12" s="16">
        <f t="shared" si="0"/>
        <v>25236657016.38</v>
      </c>
    </row>
    <row r="13" spans="2:9" s="17" customFormat="1" ht="21" customHeight="1">
      <c r="B13" s="18"/>
      <c r="C13" s="19"/>
      <c r="D13" s="19"/>
      <c r="E13" s="19"/>
      <c r="F13" s="19"/>
      <c r="G13" s="19"/>
      <c r="H13" s="19"/>
      <c r="I13" s="19"/>
    </row>
    <row r="14" spans="2:8" s="17" customFormat="1" ht="21" customHeight="1">
      <c r="B14" s="46" t="s">
        <v>14</v>
      </c>
      <c r="C14" s="47"/>
      <c r="D14" s="47"/>
      <c r="E14" s="47"/>
      <c r="F14" s="47"/>
      <c r="G14" s="47"/>
      <c r="H14" s="48"/>
    </row>
    <row r="15" spans="2:11" s="17" customFormat="1" ht="21" customHeight="1">
      <c r="B15" s="38" t="s">
        <v>3</v>
      </c>
      <c r="C15" s="39"/>
      <c r="D15" s="39"/>
      <c r="E15" s="39"/>
      <c r="F15" s="39"/>
      <c r="G15" s="39"/>
      <c r="H15" s="40"/>
      <c r="K15" s="20"/>
    </row>
    <row r="16" spans="2:8" s="17" customFormat="1" ht="18">
      <c r="B16" s="21" t="s">
        <v>15</v>
      </c>
      <c r="C16" s="41" t="s">
        <v>5</v>
      </c>
      <c r="D16" s="42"/>
      <c r="E16" s="41" t="s">
        <v>6</v>
      </c>
      <c r="F16" s="41"/>
      <c r="G16" s="43" t="s">
        <v>7</v>
      </c>
      <c r="H16" s="44"/>
    </row>
    <row r="17" spans="2:8" s="17" customFormat="1" ht="18">
      <c r="B17" s="22" t="s">
        <v>16</v>
      </c>
      <c r="C17" s="6" t="s">
        <v>9</v>
      </c>
      <c r="D17" s="7" t="s">
        <v>10</v>
      </c>
      <c r="E17" s="5" t="s">
        <v>9</v>
      </c>
      <c r="F17" s="7" t="s">
        <v>11</v>
      </c>
      <c r="G17" s="5" t="s">
        <v>9</v>
      </c>
      <c r="H17" s="7" t="s">
        <v>11</v>
      </c>
    </row>
    <row r="18" spans="2:8" s="17" customFormat="1" ht="18">
      <c r="B18" s="23" t="s">
        <v>17</v>
      </c>
      <c r="C18" s="9">
        <v>5784</v>
      </c>
      <c r="D18" s="10">
        <v>60000</v>
      </c>
      <c r="E18" s="11">
        <v>120471</v>
      </c>
      <c r="F18" s="11">
        <v>1069640819.7</v>
      </c>
      <c r="G18" s="9">
        <v>65348</v>
      </c>
      <c r="H18" s="10">
        <v>1317747203</v>
      </c>
    </row>
    <row r="19" spans="2:8" s="17" customFormat="1" ht="18">
      <c r="B19" s="23" t="s">
        <v>18</v>
      </c>
      <c r="C19" s="9">
        <v>17262</v>
      </c>
      <c r="D19" s="10">
        <v>1928283</v>
      </c>
      <c r="E19" s="11">
        <v>765349</v>
      </c>
      <c r="F19" s="11">
        <v>5896250423.68</v>
      </c>
      <c r="G19" s="9">
        <v>385892</v>
      </c>
      <c r="H19" s="10">
        <v>7338632542</v>
      </c>
    </row>
    <row r="20" spans="2:8" s="17" customFormat="1" ht="18">
      <c r="B20" s="24" t="s">
        <v>19</v>
      </c>
      <c r="C20" s="9">
        <v>3805</v>
      </c>
      <c r="D20" s="10">
        <v>0</v>
      </c>
      <c r="E20" s="11">
        <v>224054</v>
      </c>
      <c r="F20" s="11">
        <v>1739341851.98</v>
      </c>
      <c r="G20" s="9">
        <v>123168</v>
      </c>
      <c r="H20" s="10">
        <v>2245937937.45</v>
      </c>
    </row>
    <row r="21" spans="2:8" s="17" customFormat="1" ht="18">
      <c r="B21" s="23" t="s">
        <v>20</v>
      </c>
      <c r="C21" s="9">
        <v>8061</v>
      </c>
      <c r="D21" s="25">
        <v>24953345.32</v>
      </c>
      <c r="E21" s="11">
        <v>831651</v>
      </c>
      <c r="F21" s="11">
        <v>9352861011.659996</v>
      </c>
      <c r="G21" s="9">
        <v>479399</v>
      </c>
      <c r="H21" s="10">
        <v>14334339333.93</v>
      </c>
    </row>
    <row r="22" spans="2:8" s="17" customFormat="1" ht="21" customHeight="1">
      <c r="B22" s="26" t="s">
        <v>13</v>
      </c>
      <c r="C22" s="14">
        <f aca="true" t="shared" si="1" ref="C22:H22">SUM(C18:C21)</f>
        <v>34912</v>
      </c>
      <c r="D22" s="16">
        <f t="shared" si="1"/>
        <v>26941628.32</v>
      </c>
      <c r="E22" s="15">
        <f t="shared" si="1"/>
        <v>1941525</v>
      </c>
      <c r="F22" s="15">
        <f t="shared" si="1"/>
        <v>18058094107.019997</v>
      </c>
      <c r="G22" s="14">
        <f t="shared" si="1"/>
        <v>1053807</v>
      </c>
      <c r="H22" s="16">
        <f t="shared" si="1"/>
        <v>25236657016.38</v>
      </c>
    </row>
    <row r="23" spans="2:12" s="17" customFormat="1" ht="21" customHeight="1">
      <c r="B23" s="1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2:8" s="17" customFormat="1" ht="21" customHeight="1">
      <c r="B24" s="46" t="s">
        <v>21</v>
      </c>
      <c r="C24" s="47"/>
      <c r="D24" s="47"/>
      <c r="E24" s="47"/>
      <c r="F24" s="47"/>
      <c r="G24" s="47"/>
      <c r="H24" s="48"/>
    </row>
    <row r="25" spans="2:8" s="17" customFormat="1" ht="21" customHeight="1">
      <c r="B25" s="38" t="s">
        <v>3</v>
      </c>
      <c r="C25" s="39"/>
      <c r="D25" s="39"/>
      <c r="E25" s="39"/>
      <c r="F25" s="39"/>
      <c r="G25" s="39"/>
      <c r="H25" s="40"/>
    </row>
    <row r="26" spans="2:8" s="17" customFormat="1" ht="18">
      <c r="B26" s="21" t="s">
        <v>15</v>
      </c>
      <c r="C26" s="41" t="s">
        <v>5</v>
      </c>
      <c r="D26" s="42"/>
      <c r="E26" s="41" t="s">
        <v>6</v>
      </c>
      <c r="F26" s="41"/>
      <c r="G26" s="43" t="s">
        <v>7</v>
      </c>
      <c r="H26" s="44"/>
    </row>
    <row r="27" spans="2:8" s="17" customFormat="1" ht="18">
      <c r="B27" s="22" t="s">
        <v>22</v>
      </c>
      <c r="C27" s="6" t="s">
        <v>9</v>
      </c>
      <c r="D27" s="7" t="s">
        <v>10</v>
      </c>
      <c r="E27" s="6" t="s">
        <v>9</v>
      </c>
      <c r="F27" s="7" t="s">
        <v>11</v>
      </c>
      <c r="G27" s="5" t="s">
        <v>9</v>
      </c>
      <c r="H27" s="7" t="s">
        <v>11</v>
      </c>
    </row>
    <row r="28" spans="2:8" s="17" customFormat="1" ht="18">
      <c r="B28" s="23" t="s">
        <v>23</v>
      </c>
      <c r="C28" s="9">
        <v>8427</v>
      </c>
      <c r="D28" s="10">
        <v>24953345.32</v>
      </c>
      <c r="E28" s="9">
        <v>851960</v>
      </c>
      <c r="F28" s="10">
        <v>9582553060.639997</v>
      </c>
      <c r="G28" s="9">
        <v>494044</v>
      </c>
      <c r="H28" s="10">
        <v>14682583713.380001</v>
      </c>
    </row>
    <row r="29" spans="2:8" s="17" customFormat="1" ht="18">
      <c r="B29" s="24" t="s">
        <v>24</v>
      </c>
      <c r="C29" s="9">
        <v>26485</v>
      </c>
      <c r="D29" s="10">
        <v>1988283</v>
      </c>
      <c r="E29" s="9">
        <v>1089565</v>
      </c>
      <c r="F29" s="10">
        <v>8475541046.38</v>
      </c>
      <c r="G29" s="9">
        <v>559763</v>
      </c>
      <c r="H29" s="10">
        <v>10554073303</v>
      </c>
    </row>
    <row r="30" spans="2:8" s="17" customFormat="1" ht="21" customHeight="1">
      <c r="B30" s="26" t="s">
        <v>13</v>
      </c>
      <c r="C30" s="14">
        <f aca="true" t="shared" si="2" ref="C30:H30">SUM(C28:C29)</f>
        <v>34912</v>
      </c>
      <c r="D30" s="16">
        <f t="shared" si="2"/>
        <v>26941628.32</v>
      </c>
      <c r="E30" s="14">
        <f t="shared" si="2"/>
        <v>1941525</v>
      </c>
      <c r="F30" s="16">
        <f t="shared" si="2"/>
        <v>18058094107.019997</v>
      </c>
      <c r="G30" s="14">
        <f t="shared" si="2"/>
        <v>1053807</v>
      </c>
      <c r="H30" s="16">
        <f t="shared" si="2"/>
        <v>25236657016.38</v>
      </c>
    </row>
    <row r="31" spans="2:9" s="17" customFormat="1" ht="21" customHeight="1">
      <c r="B31" s="28" t="s">
        <v>25</v>
      </c>
      <c r="C31" s="29"/>
      <c r="D31" s="29"/>
      <c r="E31" s="29"/>
      <c r="F31" s="29"/>
      <c r="G31" s="29"/>
      <c r="H31" s="29"/>
      <c r="I31" s="29"/>
    </row>
    <row r="32" spans="2:8" s="17" customFormat="1" ht="33" customHeight="1">
      <c r="B32" s="45" t="s">
        <v>26</v>
      </c>
      <c r="C32" s="45"/>
      <c r="D32" s="45"/>
      <c r="E32" s="45"/>
      <c r="F32" s="45"/>
      <c r="G32" s="45"/>
      <c r="H32" s="45"/>
    </row>
    <row r="33" spans="2:8" s="17" customFormat="1" ht="15">
      <c r="B33" s="31" t="s">
        <v>27</v>
      </c>
      <c r="C33" s="30"/>
      <c r="D33" s="30"/>
      <c r="E33" s="30"/>
      <c r="F33" s="30"/>
      <c r="G33" s="30"/>
      <c r="H33" s="30"/>
    </row>
    <row r="34" spans="2:8" s="17" customFormat="1" ht="15">
      <c r="B34" s="31" t="s">
        <v>28</v>
      </c>
      <c r="C34" s="30"/>
      <c r="D34" s="30"/>
      <c r="E34" s="30"/>
      <c r="F34" s="30"/>
      <c r="G34" s="30"/>
      <c r="H34" s="30"/>
    </row>
    <row r="36" spans="2:8" ht="18">
      <c r="B36" s="46" t="s">
        <v>29</v>
      </c>
      <c r="C36" s="47"/>
      <c r="D36" s="47"/>
      <c r="E36" s="47"/>
      <c r="F36" s="47"/>
      <c r="G36" s="47"/>
      <c r="H36" s="48"/>
    </row>
    <row r="37" spans="2:8" ht="18">
      <c r="B37" s="38" t="s">
        <v>3</v>
      </c>
      <c r="C37" s="39"/>
      <c r="D37" s="39"/>
      <c r="E37" s="39"/>
      <c r="F37" s="39"/>
      <c r="G37" s="39"/>
      <c r="H37" s="40"/>
    </row>
    <row r="38" spans="1:8" ht="18">
      <c r="A38" s="2"/>
      <c r="B38" s="21" t="s">
        <v>15</v>
      </c>
      <c r="C38" s="41" t="s">
        <v>5</v>
      </c>
      <c r="D38" s="42"/>
      <c r="E38" s="41" t="s">
        <v>6</v>
      </c>
      <c r="F38" s="41"/>
      <c r="G38" s="43" t="s">
        <v>7</v>
      </c>
      <c r="H38" s="44"/>
    </row>
    <row r="39" spans="1:8" ht="18">
      <c r="A39" s="2"/>
      <c r="B39" s="32" t="s">
        <v>30</v>
      </c>
      <c r="C39" s="6" t="s">
        <v>9</v>
      </c>
      <c r="D39" s="7" t="s">
        <v>10</v>
      </c>
      <c r="E39" s="6" t="s">
        <v>9</v>
      </c>
      <c r="F39" s="7" t="s">
        <v>11</v>
      </c>
      <c r="G39" s="5" t="s">
        <v>9</v>
      </c>
      <c r="H39" s="7" t="s">
        <v>11</v>
      </c>
    </row>
    <row r="40" spans="2:10" ht="18">
      <c r="B40" s="23" t="s">
        <v>31</v>
      </c>
      <c r="C40" s="9">
        <v>55</v>
      </c>
      <c r="D40" s="10">
        <v>0</v>
      </c>
      <c r="E40" s="33">
        <v>250</v>
      </c>
      <c r="F40" s="34">
        <v>1713751</v>
      </c>
      <c r="G40" s="33">
        <v>1392</v>
      </c>
      <c r="H40" s="34">
        <v>25916122</v>
      </c>
      <c r="J40" s="12"/>
    </row>
    <row r="41" spans="2:10" ht="18">
      <c r="B41" s="23" t="s">
        <v>32</v>
      </c>
      <c r="C41" s="9">
        <v>1055</v>
      </c>
      <c r="D41" s="10">
        <v>163076.35</v>
      </c>
      <c r="E41" s="33">
        <v>79152</v>
      </c>
      <c r="F41" s="34">
        <v>848482624.78</v>
      </c>
      <c r="G41" s="33">
        <v>165097</v>
      </c>
      <c r="H41" s="34">
        <v>3488400200.57</v>
      </c>
      <c r="J41" s="12"/>
    </row>
    <row r="42" spans="2:10" ht="18">
      <c r="B42" s="23" t="s">
        <v>33</v>
      </c>
      <c r="C42" s="9">
        <v>44</v>
      </c>
      <c r="D42" s="10">
        <v>0</v>
      </c>
      <c r="E42" s="33">
        <v>25219</v>
      </c>
      <c r="F42" s="34">
        <v>398314346</v>
      </c>
      <c r="G42" s="33">
        <v>4437</v>
      </c>
      <c r="H42" s="34">
        <v>215692735</v>
      </c>
      <c r="J42" s="12"/>
    </row>
    <row r="43" spans="2:10" ht="18">
      <c r="B43" s="23" t="s">
        <v>34</v>
      </c>
      <c r="C43" s="9">
        <v>87</v>
      </c>
      <c r="D43" s="10">
        <v>0</v>
      </c>
      <c r="E43" s="33">
        <v>2914</v>
      </c>
      <c r="F43" s="34">
        <v>17942713</v>
      </c>
      <c r="G43" s="33">
        <v>382</v>
      </c>
      <c r="H43" s="34">
        <v>18314374</v>
      </c>
      <c r="J43" s="12"/>
    </row>
    <row r="44" spans="2:10" ht="18">
      <c r="B44" s="23" t="s">
        <v>35</v>
      </c>
      <c r="C44" s="9">
        <v>182</v>
      </c>
      <c r="D44" s="10">
        <v>0</v>
      </c>
      <c r="E44" s="33">
        <v>106347</v>
      </c>
      <c r="F44" s="34">
        <v>750812846.73</v>
      </c>
      <c r="G44" s="33">
        <v>60565</v>
      </c>
      <c r="H44" s="34">
        <v>1149299562.44</v>
      </c>
      <c r="J44" s="12"/>
    </row>
    <row r="45" spans="2:10" ht="18">
      <c r="B45" s="23" t="s">
        <v>36</v>
      </c>
      <c r="C45" s="9">
        <v>1927</v>
      </c>
      <c r="D45" s="10">
        <v>23618412.55</v>
      </c>
      <c r="E45" s="33">
        <v>107227</v>
      </c>
      <c r="F45" s="34">
        <v>1696530183.6200001</v>
      </c>
      <c r="G45" s="33">
        <v>71829</v>
      </c>
      <c r="H45" s="34">
        <v>3599584998.87</v>
      </c>
      <c r="J45" s="12"/>
    </row>
    <row r="46" spans="2:10" ht="18">
      <c r="B46" s="23" t="s">
        <v>37</v>
      </c>
      <c r="C46" s="9">
        <v>467</v>
      </c>
      <c r="D46" s="10">
        <v>0</v>
      </c>
      <c r="E46" s="33">
        <v>46453</v>
      </c>
      <c r="F46" s="34">
        <v>488212407.07</v>
      </c>
      <c r="G46" s="33">
        <v>115894</v>
      </c>
      <c r="H46" s="34">
        <v>1467576809.99</v>
      </c>
      <c r="J46" s="12"/>
    </row>
    <row r="47" spans="2:10" ht="18">
      <c r="B47" s="23" t="s">
        <v>38</v>
      </c>
      <c r="C47" s="9">
        <v>2337</v>
      </c>
      <c r="D47" s="10">
        <v>0</v>
      </c>
      <c r="E47" s="33">
        <v>81413</v>
      </c>
      <c r="F47" s="34">
        <v>781284693</v>
      </c>
      <c r="G47" s="33">
        <v>18242</v>
      </c>
      <c r="H47" s="34">
        <v>571098831</v>
      </c>
      <c r="J47" s="12"/>
    </row>
    <row r="48" spans="2:10" ht="18">
      <c r="B48" s="23" t="s">
        <v>39</v>
      </c>
      <c r="C48" s="9">
        <v>124</v>
      </c>
      <c r="D48" s="10">
        <v>0</v>
      </c>
      <c r="E48" s="33">
        <v>38499</v>
      </c>
      <c r="F48" s="34">
        <v>383023695.78</v>
      </c>
      <c r="G48" s="33">
        <v>8391</v>
      </c>
      <c r="H48" s="34">
        <v>247734104</v>
      </c>
      <c r="J48" s="12"/>
    </row>
    <row r="49" spans="2:10" ht="18">
      <c r="B49" s="23" t="s">
        <v>40</v>
      </c>
      <c r="C49" s="9">
        <v>592</v>
      </c>
      <c r="D49" s="10">
        <v>0</v>
      </c>
      <c r="E49" s="33">
        <v>45780</v>
      </c>
      <c r="F49" s="34">
        <v>461105840</v>
      </c>
      <c r="G49" s="33">
        <v>11747</v>
      </c>
      <c r="H49" s="34">
        <v>512960252</v>
      </c>
      <c r="J49" s="12"/>
    </row>
    <row r="50" spans="2:10" ht="18">
      <c r="B50" s="23" t="s">
        <v>41</v>
      </c>
      <c r="C50" s="9">
        <v>360</v>
      </c>
      <c r="D50" s="10">
        <v>698009</v>
      </c>
      <c r="E50" s="33">
        <v>6716</v>
      </c>
      <c r="F50" s="34">
        <v>65424454.7</v>
      </c>
      <c r="G50" s="33">
        <v>22898</v>
      </c>
      <c r="H50" s="34">
        <v>630159971</v>
      </c>
      <c r="J50" s="12"/>
    </row>
    <row r="51" spans="2:10" ht="18">
      <c r="B51" s="23" t="s">
        <v>42</v>
      </c>
      <c r="C51" s="9">
        <v>3264</v>
      </c>
      <c r="D51" s="10">
        <v>0</v>
      </c>
      <c r="E51" s="33">
        <v>116352</v>
      </c>
      <c r="F51" s="34">
        <v>1104880132</v>
      </c>
      <c r="G51" s="33">
        <v>23658</v>
      </c>
      <c r="H51" s="34">
        <v>692955197</v>
      </c>
      <c r="J51" s="12"/>
    </row>
    <row r="52" spans="2:10" ht="18">
      <c r="B52" s="23" t="s">
        <v>43</v>
      </c>
      <c r="C52" s="9">
        <v>640</v>
      </c>
      <c r="D52" s="10">
        <v>0</v>
      </c>
      <c r="E52" s="33">
        <v>101960</v>
      </c>
      <c r="F52" s="34">
        <v>929095010.28</v>
      </c>
      <c r="G52" s="33">
        <v>20233</v>
      </c>
      <c r="H52" s="34">
        <v>586339910</v>
      </c>
      <c r="J52" s="12"/>
    </row>
    <row r="53" spans="2:10" ht="18">
      <c r="B53" s="23" t="s">
        <v>44</v>
      </c>
      <c r="C53" s="9">
        <v>258</v>
      </c>
      <c r="D53" s="10">
        <v>0</v>
      </c>
      <c r="E53" s="33">
        <v>4440</v>
      </c>
      <c r="F53" s="34">
        <v>29732730</v>
      </c>
      <c r="G53" s="33">
        <v>23344</v>
      </c>
      <c r="H53" s="34">
        <v>447724406</v>
      </c>
      <c r="J53" s="12"/>
    </row>
    <row r="54" spans="2:10" ht="18">
      <c r="B54" s="23" t="s">
        <v>45</v>
      </c>
      <c r="C54" s="9">
        <v>3395</v>
      </c>
      <c r="D54" s="10">
        <v>0</v>
      </c>
      <c r="E54" s="33">
        <v>185860</v>
      </c>
      <c r="F54" s="34">
        <v>1316555756</v>
      </c>
      <c r="G54" s="33">
        <v>43432</v>
      </c>
      <c r="H54" s="34">
        <v>862820641</v>
      </c>
      <c r="J54" s="12"/>
    </row>
    <row r="55" spans="2:10" ht="18">
      <c r="B55" s="23" t="s">
        <v>46</v>
      </c>
      <c r="C55" s="9">
        <v>3329</v>
      </c>
      <c r="D55" s="10">
        <v>0</v>
      </c>
      <c r="E55" s="33">
        <v>93720</v>
      </c>
      <c r="F55" s="34">
        <v>872307015.9100001</v>
      </c>
      <c r="G55" s="33">
        <v>21243</v>
      </c>
      <c r="H55" s="34">
        <v>811214726.45</v>
      </c>
      <c r="J55" s="12"/>
    </row>
    <row r="56" spans="2:10" ht="18">
      <c r="B56" s="23" t="s">
        <v>47</v>
      </c>
      <c r="C56" s="9">
        <v>41</v>
      </c>
      <c r="D56" s="10">
        <v>0</v>
      </c>
      <c r="E56" s="33">
        <v>205</v>
      </c>
      <c r="F56" s="34">
        <v>1386212</v>
      </c>
      <c r="G56" s="33">
        <v>572</v>
      </c>
      <c r="H56" s="34">
        <v>14793725</v>
      </c>
      <c r="J56" s="12"/>
    </row>
    <row r="57" spans="2:10" ht="18">
      <c r="B57" s="23" t="s">
        <v>48</v>
      </c>
      <c r="C57" s="9">
        <v>535</v>
      </c>
      <c r="D57" s="10">
        <v>0</v>
      </c>
      <c r="E57" s="33">
        <v>10473</v>
      </c>
      <c r="F57" s="34">
        <v>113149314</v>
      </c>
      <c r="G57" s="33">
        <v>1754</v>
      </c>
      <c r="H57" s="34">
        <v>71638731</v>
      </c>
      <c r="J57" s="12"/>
    </row>
    <row r="58" spans="2:10" ht="18">
      <c r="B58" s="23" t="s">
        <v>49</v>
      </c>
      <c r="C58" s="9">
        <v>1827</v>
      </c>
      <c r="D58" s="10">
        <v>100000</v>
      </c>
      <c r="E58" s="33">
        <v>16697</v>
      </c>
      <c r="F58" s="34">
        <v>137505579.39</v>
      </c>
      <c r="G58" s="33">
        <v>67988</v>
      </c>
      <c r="H58" s="34">
        <v>1091370781</v>
      </c>
      <c r="J58" s="12"/>
    </row>
    <row r="59" spans="2:10" ht="18">
      <c r="B59" s="23" t="s">
        <v>50</v>
      </c>
      <c r="C59" s="9">
        <v>467</v>
      </c>
      <c r="D59" s="10">
        <v>0</v>
      </c>
      <c r="E59" s="33">
        <v>42922</v>
      </c>
      <c r="F59" s="34">
        <v>384652418.9</v>
      </c>
      <c r="G59" s="33">
        <v>8694</v>
      </c>
      <c r="H59" s="34">
        <v>255557227</v>
      </c>
      <c r="J59" s="12"/>
    </row>
    <row r="60" spans="2:10" ht="18">
      <c r="B60" s="23" t="s">
        <v>51</v>
      </c>
      <c r="C60" s="9">
        <v>806</v>
      </c>
      <c r="D60" s="10">
        <v>0</v>
      </c>
      <c r="E60" s="33">
        <v>138518</v>
      </c>
      <c r="F60" s="34">
        <v>1081998819.04</v>
      </c>
      <c r="G60" s="33">
        <v>37081</v>
      </c>
      <c r="H60" s="34">
        <v>652316420</v>
      </c>
      <c r="J60" s="12"/>
    </row>
    <row r="61" spans="2:10" ht="18">
      <c r="B61" s="23" t="s">
        <v>52</v>
      </c>
      <c r="C61" s="9">
        <v>827</v>
      </c>
      <c r="D61" s="10">
        <v>715213.58</v>
      </c>
      <c r="E61" s="33">
        <v>61146</v>
      </c>
      <c r="F61" s="34">
        <v>745903119.61</v>
      </c>
      <c r="G61" s="33">
        <v>12335</v>
      </c>
      <c r="H61" s="34">
        <v>669873803</v>
      </c>
      <c r="J61" s="12"/>
    </row>
    <row r="62" spans="2:10" ht="18">
      <c r="B62" s="23" t="s">
        <v>53</v>
      </c>
      <c r="C62" s="9">
        <v>3346</v>
      </c>
      <c r="D62" s="10">
        <v>0</v>
      </c>
      <c r="E62" s="33">
        <v>155733</v>
      </c>
      <c r="F62" s="34">
        <v>1106921837.88</v>
      </c>
      <c r="G62" s="33">
        <v>26001</v>
      </c>
      <c r="H62" s="34">
        <v>660961655</v>
      </c>
      <c r="J62" s="12"/>
    </row>
    <row r="63" spans="2:10" ht="18">
      <c r="B63" s="23" t="s">
        <v>54</v>
      </c>
      <c r="C63" s="9">
        <v>1647</v>
      </c>
      <c r="D63" s="10">
        <v>0</v>
      </c>
      <c r="E63" s="33">
        <v>12448</v>
      </c>
      <c r="F63" s="34">
        <v>78052295</v>
      </c>
      <c r="G63" s="33">
        <v>64172</v>
      </c>
      <c r="H63" s="34">
        <v>1299994250</v>
      </c>
      <c r="J63" s="12"/>
    </row>
    <row r="64" spans="2:10" ht="18">
      <c r="B64" s="23" t="s">
        <v>55</v>
      </c>
      <c r="C64" s="9">
        <v>416</v>
      </c>
      <c r="D64" s="10">
        <v>0</v>
      </c>
      <c r="E64" s="33">
        <v>36335</v>
      </c>
      <c r="F64" s="34">
        <v>359827641</v>
      </c>
      <c r="G64" s="33">
        <v>6702</v>
      </c>
      <c r="H64" s="34">
        <v>246084164</v>
      </c>
      <c r="J64" s="12"/>
    </row>
    <row r="65" spans="2:10" ht="18">
      <c r="B65" s="23" t="s">
        <v>56</v>
      </c>
      <c r="C65" s="9">
        <v>81</v>
      </c>
      <c r="D65" s="10">
        <v>373924.84</v>
      </c>
      <c r="E65" s="33">
        <v>24470</v>
      </c>
      <c r="F65" s="34">
        <v>281572270.87</v>
      </c>
      <c r="G65" s="33">
        <v>9262</v>
      </c>
      <c r="H65" s="34">
        <v>280175598</v>
      </c>
      <c r="J65" s="12"/>
    </row>
    <row r="66" spans="2:10" ht="18">
      <c r="B66" s="23" t="s">
        <v>57</v>
      </c>
      <c r="C66" s="9">
        <v>132</v>
      </c>
      <c r="D66" s="10">
        <v>0</v>
      </c>
      <c r="E66" s="33">
        <v>4657</v>
      </c>
      <c r="F66" s="34">
        <v>37073674.74</v>
      </c>
      <c r="G66" s="33">
        <v>28578</v>
      </c>
      <c r="H66" s="34">
        <v>598747223.7</v>
      </c>
      <c r="I66" s="35"/>
      <c r="J66" s="12"/>
    </row>
    <row r="67" spans="2:10" ht="18">
      <c r="B67" s="23" t="s">
        <v>58</v>
      </c>
      <c r="C67" s="9">
        <v>1508</v>
      </c>
      <c r="D67" s="10">
        <v>60000</v>
      </c>
      <c r="E67" s="33">
        <v>115518</v>
      </c>
      <c r="F67" s="34">
        <v>1153223100.3600001</v>
      </c>
      <c r="G67" s="33">
        <v>28092</v>
      </c>
      <c r="H67" s="34">
        <v>1006511259.86</v>
      </c>
      <c r="J67" s="12"/>
    </row>
    <row r="68" spans="2:10" ht="18">
      <c r="B68" s="23" t="s">
        <v>59</v>
      </c>
      <c r="C68" s="9">
        <v>2267</v>
      </c>
      <c r="D68" s="10">
        <v>0</v>
      </c>
      <c r="E68" s="33">
        <v>97213</v>
      </c>
      <c r="F68" s="34">
        <v>643918563</v>
      </c>
      <c r="G68" s="33">
        <v>24013</v>
      </c>
      <c r="H68" s="34">
        <v>395356167</v>
      </c>
      <c r="J68" s="12"/>
    </row>
    <row r="69" spans="2:10" ht="18">
      <c r="B69" s="23" t="s">
        <v>60</v>
      </c>
      <c r="C69" s="9">
        <v>1996</v>
      </c>
      <c r="D69" s="10">
        <v>1105000</v>
      </c>
      <c r="E69" s="33">
        <v>17838</v>
      </c>
      <c r="F69" s="34">
        <v>153486188.39</v>
      </c>
      <c r="G69" s="33">
        <v>75740</v>
      </c>
      <c r="H69" s="34">
        <v>1176015745</v>
      </c>
      <c r="J69" s="12"/>
    </row>
    <row r="70" spans="2:10" ht="18">
      <c r="B70" s="23" t="s">
        <v>61</v>
      </c>
      <c r="C70" s="9">
        <v>644</v>
      </c>
      <c r="D70" s="10">
        <v>7992</v>
      </c>
      <c r="E70" s="33">
        <v>162439</v>
      </c>
      <c r="F70" s="34">
        <v>1588635940.97</v>
      </c>
      <c r="G70" s="33">
        <v>49138</v>
      </c>
      <c r="H70" s="34">
        <v>1448692851.5</v>
      </c>
      <c r="J70" s="12"/>
    </row>
    <row r="71" spans="2:10" ht="18">
      <c r="B71" s="23" t="s">
        <v>62</v>
      </c>
      <c r="C71" s="9">
        <v>1</v>
      </c>
      <c r="D71" s="10">
        <v>0</v>
      </c>
      <c r="E71" s="33">
        <v>95</v>
      </c>
      <c r="F71" s="34">
        <v>1388227</v>
      </c>
      <c r="G71" s="33">
        <v>273</v>
      </c>
      <c r="H71" s="34">
        <v>7514981</v>
      </c>
      <c r="J71" s="12"/>
    </row>
    <row r="72" spans="2:10" ht="18">
      <c r="B72" s="23" t="s">
        <v>63</v>
      </c>
      <c r="C72" s="9">
        <v>255</v>
      </c>
      <c r="D72" s="10">
        <v>100000</v>
      </c>
      <c r="E72" s="33">
        <v>2516</v>
      </c>
      <c r="F72" s="34">
        <v>43980705</v>
      </c>
      <c r="G72" s="33">
        <v>628</v>
      </c>
      <c r="H72" s="34">
        <v>33259593</v>
      </c>
      <c r="J72" s="12"/>
    </row>
    <row r="73" spans="2:8" ht="21" customHeight="1">
      <c r="B73" s="26" t="s">
        <v>13</v>
      </c>
      <c r="C73" s="14">
        <f aca="true" t="shared" si="3" ref="C73:H73">SUM(C40:C72)</f>
        <v>34912</v>
      </c>
      <c r="D73" s="16">
        <f t="shared" si="3"/>
        <v>26941628.32</v>
      </c>
      <c r="E73" s="14">
        <f t="shared" si="3"/>
        <v>1941525</v>
      </c>
      <c r="F73" s="16">
        <f>SUM(F40:F72)</f>
        <v>18058094107.02</v>
      </c>
      <c r="G73" s="14">
        <f t="shared" si="3"/>
        <v>1053807</v>
      </c>
      <c r="H73" s="16">
        <f t="shared" si="3"/>
        <v>25236657016.38</v>
      </c>
    </row>
    <row r="74" spans="2:9" ht="18">
      <c r="B74" s="28" t="s">
        <v>25</v>
      </c>
      <c r="C74" s="29"/>
      <c r="D74" s="29"/>
      <c r="E74" s="29"/>
      <c r="F74" s="29"/>
      <c r="G74" s="29"/>
      <c r="H74" s="29"/>
      <c r="I74" s="29"/>
    </row>
    <row r="75" spans="2:8" ht="34.5" customHeight="1">
      <c r="B75" s="45" t="s">
        <v>26</v>
      </c>
      <c r="C75" s="45"/>
      <c r="D75" s="45"/>
      <c r="E75" s="45"/>
      <c r="F75" s="45"/>
      <c r="G75" s="45"/>
      <c r="H75" s="45"/>
    </row>
    <row r="76" ht="15">
      <c r="B76" s="31" t="s">
        <v>27</v>
      </c>
    </row>
    <row r="77" spans="2:8" ht="13.5" customHeight="1">
      <c r="B77" s="31" t="s">
        <v>28</v>
      </c>
      <c r="C77" s="27"/>
      <c r="D77" s="27"/>
      <c r="E77" s="27"/>
      <c r="F77" s="27"/>
      <c r="G77" s="27"/>
      <c r="H77" s="27"/>
    </row>
    <row r="78" spans="3:9" ht="21" customHeight="1">
      <c r="C78" s="37"/>
      <c r="D78" s="37"/>
      <c r="E78" s="37"/>
      <c r="F78" s="37"/>
      <c r="G78" s="37"/>
      <c r="H78" s="37"/>
      <c r="I78" s="37"/>
    </row>
    <row r="79" spans="3:10" ht="21" customHeight="1">
      <c r="C79" s="37"/>
      <c r="D79" s="37"/>
      <c r="E79" s="37"/>
      <c r="F79" s="37"/>
      <c r="G79" s="37"/>
      <c r="H79" s="37"/>
      <c r="I79" s="37"/>
      <c r="J79" s="37"/>
    </row>
    <row r="80" spans="3:10" ht="21" customHeight="1">
      <c r="C80" s="37"/>
      <c r="D80" s="37"/>
      <c r="E80" s="37"/>
      <c r="F80" s="37"/>
      <c r="G80" s="37"/>
      <c r="H80" s="37"/>
      <c r="I80" s="37"/>
      <c r="J80" s="37"/>
    </row>
    <row r="81" spans="3:10" ht="21" customHeight="1">
      <c r="C81" s="27"/>
      <c r="D81" s="27"/>
      <c r="E81" s="27"/>
      <c r="F81" s="27"/>
      <c r="G81" s="27"/>
      <c r="H81" s="27"/>
      <c r="I81" s="27"/>
      <c r="J81" s="36"/>
    </row>
    <row r="82" spans="7:9" ht="21" customHeight="1">
      <c r="G82" s="36"/>
      <c r="H82" s="36"/>
      <c r="I82" s="36"/>
    </row>
    <row r="83" spans="7:8" ht="21" customHeight="1">
      <c r="G83" s="36"/>
      <c r="H83" s="36"/>
    </row>
    <row r="84" spans="7:8" ht="13.5">
      <c r="G84" s="36"/>
      <c r="H84" s="36"/>
    </row>
    <row r="87" ht="13.5" customHeight="1"/>
    <row r="88" ht="21" customHeight="1"/>
    <row r="89" ht="21" customHeight="1"/>
    <row r="90" ht="21" customHeight="1"/>
    <row r="91" ht="21" customHeight="1"/>
  </sheetData>
  <sheetProtection/>
  <mergeCells count="24">
    <mergeCell ref="B3:H3"/>
    <mergeCell ref="B4:H4"/>
    <mergeCell ref="B7:H7"/>
    <mergeCell ref="B8:H8"/>
    <mergeCell ref="C9:D9"/>
    <mergeCell ref="E9:F9"/>
    <mergeCell ref="G9:H9"/>
    <mergeCell ref="B36:H36"/>
    <mergeCell ref="B14:H14"/>
    <mergeCell ref="B15:H15"/>
    <mergeCell ref="C16:D16"/>
    <mergeCell ref="E16:F16"/>
    <mergeCell ref="G16:H16"/>
    <mergeCell ref="B24:H24"/>
    <mergeCell ref="B37:H37"/>
    <mergeCell ref="C38:D38"/>
    <mergeCell ref="E38:F38"/>
    <mergeCell ref="G38:H38"/>
    <mergeCell ref="B75:H75"/>
    <mergeCell ref="B25:H25"/>
    <mergeCell ref="C26:D26"/>
    <mergeCell ref="E26:F26"/>
    <mergeCell ref="G26:H26"/>
    <mergeCell ref="B32:H3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2013-08-15T14:55:31Z</dcterms:created>
  <dcterms:modified xsi:type="dcterms:W3CDTF">2013-08-15T14:58:42Z</dcterms:modified>
  <cp:category/>
  <cp:version/>
  <cp:contentType/>
  <cp:contentStatus/>
</cp:coreProperties>
</file>