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Ejec. pptal 2012" sheetId="1" r:id="rId1"/>
    <sheet name="Est. Resultados" sheetId="2" r:id="rId2"/>
    <sheet name="Balance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<sst xmlns="http://schemas.openxmlformats.org/spreadsheetml/2006/main" count="70" uniqueCount="61">
  <si>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Cifras en COP Millones</t>
  </si>
  <si>
    <t>Presupuesto Ajustado 2012</t>
  </si>
  <si>
    <t>Ejecución 2012</t>
  </si>
  <si>
    <t>% de Ejecución</t>
  </si>
  <si>
    <t>Ingresos</t>
  </si>
  <si>
    <t>Rendimientos financieros</t>
  </si>
  <si>
    <t>Rendimientos financieros F.N.G.</t>
  </si>
  <si>
    <t>Patrocinios recibidos, otros ingresos</t>
  </si>
  <si>
    <t>Gastos de funcionamiento</t>
  </si>
  <si>
    <t xml:space="preserve">Gastos de personal </t>
  </si>
  <si>
    <t xml:space="preserve">Honorarios </t>
  </si>
  <si>
    <t>Impuestos</t>
  </si>
  <si>
    <t>Depreciaciones y amortizaciones</t>
  </si>
  <si>
    <t>Gastos diversos</t>
  </si>
  <si>
    <t>Margen operacional</t>
  </si>
  <si>
    <t>Compra de activos</t>
  </si>
  <si>
    <t>Total gastos de funcionamiento y compras</t>
  </si>
  <si>
    <t>Programas de Inversión</t>
  </si>
  <si>
    <t>Entorno y Regulación</t>
  </si>
  <si>
    <t>N/A</t>
  </si>
  <si>
    <t>Soporte a oferta y demanda de servicios financieros</t>
  </si>
  <si>
    <t>Apoyo a la Red de Banca de Oportunidades</t>
  </si>
  <si>
    <t>Evaluación de impacto</t>
  </si>
  <si>
    <t>Total Programas de Inversión</t>
  </si>
  <si>
    <t>Ingresos No Operacionales</t>
  </si>
  <si>
    <t>Gastos No Operacionales</t>
  </si>
  <si>
    <t>ESTADO DE RESULTADOS DICIEMBRE 2012</t>
  </si>
  <si>
    <t>COP Millones</t>
  </si>
  <si>
    <t>Ingresos Operacionales</t>
  </si>
  <si>
    <t>Int. Depósitos a la vista</t>
  </si>
  <si>
    <t>Rend. Inversiones de portafolio</t>
  </si>
  <si>
    <t>Valoración de inversiones</t>
  </si>
  <si>
    <t>Ingresos convenio FNG</t>
  </si>
  <si>
    <t>Patrocinios recibidos</t>
  </si>
  <si>
    <t>Otros ingresos</t>
  </si>
  <si>
    <t>Gastos Operacionales</t>
  </si>
  <si>
    <t>Gastos de personal</t>
  </si>
  <si>
    <t>Honorarios</t>
  </si>
  <si>
    <t>Otros gastos de Funcionamiento</t>
  </si>
  <si>
    <t>Otros gastos Programas de Inversión</t>
  </si>
  <si>
    <t>Ingresos no Operacionales</t>
  </si>
  <si>
    <t>RESULTADOS DEL EJERCICIO</t>
  </si>
  <si>
    <t>BALANCE GENERAL</t>
  </si>
  <si>
    <t>Activos</t>
  </si>
  <si>
    <t>Disponible</t>
  </si>
  <si>
    <t>Inversiones</t>
  </si>
  <si>
    <t>Cuentas por cobrar</t>
  </si>
  <si>
    <t>Propiedad, planta y equipo</t>
  </si>
  <si>
    <t>Otros activos</t>
  </si>
  <si>
    <t>Total Activos</t>
  </si>
  <si>
    <t>Pasivos</t>
  </si>
  <si>
    <t>Cuentas por pagar</t>
  </si>
  <si>
    <t>Pasivos estimados y provisiones</t>
  </si>
  <si>
    <t>Total pasivos</t>
  </si>
  <si>
    <t>Patrimonio</t>
  </si>
  <si>
    <t>Aportes en dinero-Nación</t>
  </si>
  <si>
    <t>Otros aportes</t>
  </si>
  <si>
    <t>Resultados ejercicios anteriores</t>
  </si>
  <si>
    <t xml:space="preserve">Resultados del ejercicio </t>
  </si>
  <si>
    <t>Total patrimonio</t>
  </si>
  <si>
    <t>Total pasivo más patrimonio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</si>
</sst>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3"/>
      <name val="Calibri"/>
      <family val="2"/>
    </font>
    <font>
      <sz val="14"/>
      <color theme="3"/>
      <name val="Calibri"/>
      <family val="2"/>
    </font>
    <font>
      <b/>
      <sz val="16"/>
      <color theme="3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0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ck"/>
      <bottom style="thick"/>
    </border>
    <border>
      <left/>
      <right/>
      <top style="thick"/>
      <bottom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left" indent="1"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66" fontId="46" fillId="0" borderId="0" xfId="46" applyNumberFormat="1" applyFont="1" applyAlignment="1">
      <alignment/>
    </xf>
    <xf numFmtId="9" fontId="46" fillId="0" borderId="0" xfId="53" applyFont="1" applyAlignment="1">
      <alignment/>
    </xf>
    <xf numFmtId="166" fontId="45" fillId="0" borderId="11" xfId="46" applyNumberFormat="1" applyFont="1" applyBorder="1" applyAlignment="1">
      <alignment/>
    </xf>
    <xf numFmtId="9" fontId="45" fillId="0" borderId="11" xfId="53" applyFont="1" applyBorder="1" applyAlignment="1">
      <alignment/>
    </xf>
    <xf numFmtId="166" fontId="45" fillId="0" borderId="0" xfId="46" applyNumberFormat="1" applyFont="1" applyAlignment="1">
      <alignment/>
    </xf>
    <xf numFmtId="9" fontId="45" fillId="0" borderId="0" xfId="53" applyFont="1" applyAlignment="1">
      <alignment/>
    </xf>
    <xf numFmtId="9" fontId="46" fillId="0" borderId="0" xfId="53" applyFont="1" applyAlignment="1">
      <alignment horizontal="right"/>
    </xf>
    <xf numFmtId="1" fontId="46" fillId="0" borderId="0" xfId="0" applyNumberFormat="1" applyFont="1" applyAlignment="1">
      <alignment/>
    </xf>
    <xf numFmtId="0" fontId="47" fillId="0" borderId="12" xfId="0" applyFont="1" applyBorder="1" applyAlignment="1">
      <alignment horizontal="center"/>
    </xf>
    <xf numFmtId="17" fontId="47" fillId="0" borderId="12" xfId="0" applyNumberFormat="1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165" fontId="48" fillId="0" borderId="0" xfId="46" applyNumberFormat="1" applyFont="1" applyBorder="1" applyAlignment="1">
      <alignment/>
    </xf>
    <xf numFmtId="0" fontId="49" fillId="0" borderId="0" xfId="0" applyFont="1" applyBorder="1" applyAlignment="1">
      <alignment horizontal="left" indent="1"/>
    </xf>
    <xf numFmtId="165" fontId="49" fillId="0" borderId="0" xfId="46" applyNumberFormat="1" applyFont="1" applyBorder="1" applyAlignment="1">
      <alignment/>
    </xf>
    <xf numFmtId="0" fontId="48" fillId="0" borderId="0" xfId="0" applyFont="1" applyBorder="1" applyAlignment="1">
      <alignment horizontal="left" indent="1"/>
    </xf>
    <xf numFmtId="0" fontId="49" fillId="0" borderId="0" xfId="0" applyFont="1" applyBorder="1" applyAlignment="1">
      <alignment horizontal="left" indent="2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17" fontId="48" fillId="0" borderId="0" xfId="0" applyNumberFormat="1" applyFont="1" applyBorder="1" applyAlignment="1">
      <alignment horizontal="center"/>
    </xf>
    <xf numFmtId="165" fontId="48" fillId="0" borderId="0" xfId="48" applyNumberFormat="1" applyFont="1" applyBorder="1" applyAlignment="1">
      <alignment/>
    </xf>
    <xf numFmtId="165" fontId="49" fillId="0" borderId="0" xfId="48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Estados financieros Pspto 2007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="85" zoomScaleNormal="85" zoomScalePageLayoutView="0" workbookViewId="0" topLeftCell="A1">
      <selection activeCell="A2" sqref="A2:B2"/>
    </sheetView>
  </sheetViews>
  <sheetFormatPr defaultColWidth="11.421875" defaultRowHeight="15"/>
  <cols>
    <col min="1" max="1" width="65.57421875" style="0" bestFit="1" customWidth="1"/>
    <col min="2" max="2" width="19.7109375" style="0" customWidth="1"/>
    <col min="3" max="3" width="14.28125" style="0" customWidth="1"/>
    <col min="4" max="4" width="14.57421875" style="0" customWidth="1"/>
  </cols>
  <sheetData>
    <row r="1" ht="15.75" thickBot="1"/>
    <row r="2" spans="1:5" ht="43.5" thickBot="1" thickTop="1">
      <c r="A2" s="11" t="s">
        <v>0</v>
      </c>
      <c r="B2" s="11" t="s">
        <v>1</v>
      </c>
      <c r="C2" s="12" t="s">
        <v>2</v>
      </c>
      <c r="D2" s="12" t="s">
        <v>3</v>
      </c>
      <c r="E2" s="12"/>
    </row>
    <row r="3" spans="1:4" ht="19.5" thickTop="1">
      <c r="A3" s="2"/>
      <c r="B3" s="2"/>
      <c r="C3" s="2"/>
      <c r="D3" s="2"/>
    </row>
    <row r="4" spans="1:4" ht="18.75">
      <c r="A4" s="7" t="s">
        <v>4</v>
      </c>
      <c r="B4" s="2"/>
      <c r="C4" s="2"/>
      <c r="D4" s="2"/>
    </row>
    <row r="5" spans="1:4" ht="18.75">
      <c r="A5" s="8" t="s">
        <v>5</v>
      </c>
      <c r="B5" s="13">
        <v>6600</v>
      </c>
      <c r="C5" s="13">
        <v>8620.0795232</v>
      </c>
      <c r="D5" s="14">
        <v>1.306072655030303</v>
      </c>
    </row>
    <row r="6" spans="1:4" ht="18.75">
      <c r="A6" s="8" t="s">
        <v>6</v>
      </c>
      <c r="B6" s="13">
        <v>550</v>
      </c>
      <c r="C6" s="13">
        <v>701.090956</v>
      </c>
      <c r="D6" s="14">
        <v>1.274710829090909</v>
      </c>
    </row>
    <row r="7" spans="1:4" ht="19.5" thickBot="1">
      <c r="A7" s="8" t="s">
        <v>7</v>
      </c>
      <c r="B7" s="13">
        <v>0</v>
      </c>
      <c r="C7" s="13">
        <v>73.16655825</v>
      </c>
      <c r="D7" s="14"/>
    </row>
    <row r="8" spans="1:4" ht="19.5" thickTop="1">
      <c r="A8" s="9"/>
      <c r="B8" s="15">
        <v>7150</v>
      </c>
      <c r="C8" s="15">
        <v>9394.337037450001</v>
      </c>
      <c r="D8" s="16">
        <v>1.313893291951049</v>
      </c>
    </row>
    <row r="9" spans="1:4" ht="18.75">
      <c r="A9" s="9"/>
      <c r="B9" s="13"/>
      <c r="C9" s="13"/>
      <c r="D9" s="14"/>
    </row>
    <row r="10" spans="1:4" ht="18.75">
      <c r="A10" s="7" t="s">
        <v>8</v>
      </c>
      <c r="B10" s="13"/>
      <c r="C10" s="13"/>
      <c r="D10" s="14"/>
    </row>
    <row r="11" spans="1:4" ht="18.75">
      <c r="A11" s="8" t="s">
        <v>9</v>
      </c>
      <c r="B11" s="13">
        <v>1790.4</v>
      </c>
      <c r="C11" s="13">
        <v>1756.88327303</v>
      </c>
      <c r="D11" s="14">
        <v>0.981279754820152</v>
      </c>
    </row>
    <row r="12" spans="1:4" ht="18.75">
      <c r="A12" s="8" t="s">
        <v>10</v>
      </c>
      <c r="B12" s="13">
        <v>73.6</v>
      </c>
      <c r="C12" s="13">
        <v>72.501146</v>
      </c>
      <c r="D12" s="14">
        <v>0.985069918478261</v>
      </c>
    </row>
    <row r="13" spans="1:4" ht="18.75">
      <c r="A13" s="8" t="s">
        <v>11</v>
      </c>
      <c r="B13" s="13">
        <v>38.57</v>
      </c>
      <c r="C13" s="13">
        <v>35.48111103</v>
      </c>
      <c r="D13" s="14">
        <v>0.9199147272491573</v>
      </c>
    </row>
    <row r="14" spans="1:4" ht="18.75">
      <c r="A14" s="8" t="s">
        <v>12</v>
      </c>
      <c r="B14" s="13">
        <v>124.233</v>
      </c>
      <c r="C14" s="13">
        <v>100.773317</v>
      </c>
      <c r="D14" s="14">
        <v>0.8111638373057078</v>
      </c>
    </row>
    <row r="15" spans="1:4" ht="19.5" thickBot="1">
      <c r="A15" s="8" t="s">
        <v>13</v>
      </c>
      <c r="B15" s="13">
        <v>479.609</v>
      </c>
      <c r="C15" s="13">
        <v>428.3508675999999</v>
      </c>
      <c r="D15" s="14">
        <v>0.8931251657078993</v>
      </c>
    </row>
    <row r="16" spans="1:4" ht="19.5" thickTop="1">
      <c r="A16" s="9"/>
      <c r="B16" s="15">
        <v>2506.412</v>
      </c>
      <c r="C16" s="15">
        <v>2393.9897146599997</v>
      </c>
      <c r="D16" s="16">
        <v>0.9551461270772722</v>
      </c>
    </row>
    <row r="17" spans="1:4" ht="18.75">
      <c r="A17" s="9"/>
      <c r="B17" s="13"/>
      <c r="C17" s="13"/>
      <c r="D17" s="14"/>
    </row>
    <row r="18" spans="1:4" ht="18.75">
      <c r="A18" s="7" t="s">
        <v>14</v>
      </c>
      <c r="B18" s="17">
        <v>4643.588</v>
      </c>
      <c r="C18" s="17">
        <f>+C8-C16</f>
        <v>7000.347322790001</v>
      </c>
      <c r="D18" s="18"/>
    </row>
    <row r="19" spans="1:4" ht="18.75">
      <c r="A19" s="9"/>
      <c r="B19" s="13"/>
      <c r="C19" s="13"/>
      <c r="D19" s="14"/>
    </row>
    <row r="20" spans="1:4" ht="18.75">
      <c r="A20" s="7" t="s">
        <v>15</v>
      </c>
      <c r="B20" s="17">
        <v>41.456</v>
      </c>
      <c r="C20" s="17">
        <v>40.917</v>
      </c>
      <c r="D20" s="18">
        <v>0.9869982632188344</v>
      </c>
    </row>
    <row r="21" spans="1:4" ht="18.75">
      <c r="A21" s="9"/>
      <c r="B21" s="13"/>
      <c r="C21" s="13"/>
      <c r="D21" s="14"/>
    </row>
    <row r="22" spans="1:4" ht="18.75">
      <c r="A22" s="7" t="s">
        <v>16</v>
      </c>
      <c r="B22" s="17">
        <v>2547.868</v>
      </c>
      <c r="C22" s="17">
        <v>2434.9067146599996</v>
      </c>
      <c r="D22" s="18">
        <v>0.9556643886810461</v>
      </c>
    </row>
    <row r="23" spans="1:4" ht="18.75">
      <c r="A23" s="9"/>
      <c r="B23" s="13"/>
      <c r="C23" s="13"/>
      <c r="D23" s="14"/>
    </row>
    <row r="24" spans="1:4" ht="18.75">
      <c r="A24" s="7" t="s">
        <v>17</v>
      </c>
      <c r="B24" s="13"/>
      <c r="C24" s="13"/>
      <c r="D24" s="14"/>
    </row>
    <row r="25" spans="1:4" ht="18.75">
      <c r="A25" s="8" t="s">
        <v>18</v>
      </c>
      <c r="B25" s="13">
        <v>0</v>
      </c>
      <c r="C25" s="13">
        <v>0</v>
      </c>
      <c r="D25" s="19" t="s">
        <v>19</v>
      </c>
    </row>
    <row r="26" spans="1:4" ht="18.75">
      <c r="A26" s="8" t="s">
        <v>20</v>
      </c>
      <c r="B26" s="13">
        <v>1058.035</v>
      </c>
      <c r="C26" s="13">
        <v>840.2570000000001</v>
      </c>
      <c r="D26" s="14">
        <v>0.7941674897333264</v>
      </c>
    </row>
    <row r="27" spans="1:4" ht="18.75">
      <c r="A27" s="8" t="s">
        <v>21</v>
      </c>
      <c r="B27" s="13">
        <v>5767.839</v>
      </c>
      <c r="C27" s="13">
        <v>5695.588</v>
      </c>
      <c r="D27" s="14">
        <v>0.9874734714335819</v>
      </c>
    </row>
    <row r="28" spans="1:4" ht="19.5" thickBot="1">
      <c r="A28" s="8" t="s">
        <v>22</v>
      </c>
      <c r="B28" s="13">
        <v>0</v>
      </c>
      <c r="C28" s="13">
        <v>0</v>
      </c>
      <c r="D28" s="19" t="s">
        <v>19</v>
      </c>
    </row>
    <row r="29" spans="1:4" ht="19.5" thickTop="1">
      <c r="A29" s="10" t="s">
        <v>23</v>
      </c>
      <c r="B29" s="15">
        <v>6825.874</v>
      </c>
      <c r="C29" s="15">
        <v>6535.844999999999</v>
      </c>
      <c r="D29" s="16">
        <v>0.9575103495903967</v>
      </c>
    </row>
    <row r="30" spans="1:4" ht="18.75">
      <c r="A30" s="9"/>
      <c r="B30" s="9"/>
      <c r="C30" s="9"/>
      <c r="D30" s="9"/>
    </row>
    <row r="31" spans="1:4" ht="18.75">
      <c r="A31" s="9" t="s">
        <v>24</v>
      </c>
      <c r="B31" s="9"/>
      <c r="C31" s="20">
        <v>15.793651</v>
      </c>
      <c r="D31" s="9"/>
    </row>
    <row r="32" spans="1:4" ht="18.75">
      <c r="A32" s="9" t="s">
        <v>25</v>
      </c>
      <c r="B32" s="9"/>
      <c r="C32" s="20">
        <v>17.132518</v>
      </c>
      <c r="D32" s="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40.7109375" style="0" bestFit="1" customWidth="1"/>
  </cols>
  <sheetData>
    <row r="1" spans="1:2" ht="15">
      <c r="A1" s="31" t="s">
        <v>26</v>
      </c>
      <c r="B1" s="3"/>
    </row>
    <row r="2" spans="1:2" ht="15">
      <c r="A2" s="4"/>
      <c r="B2" s="4"/>
    </row>
    <row r="3" spans="1:2" ht="21.75" thickBot="1">
      <c r="A3" s="21" t="s">
        <v>27</v>
      </c>
      <c r="B3" s="22">
        <v>41244</v>
      </c>
    </row>
    <row r="4" spans="1:2" ht="15">
      <c r="A4" s="5"/>
      <c r="B4" s="6"/>
    </row>
    <row r="5" spans="1:2" ht="15">
      <c r="A5" s="5"/>
      <c r="B5" s="6"/>
    </row>
    <row r="6" spans="1:2" ht="15.75">
      <c r="A6" s="23" t="s">
        <v>28</v>
      </c>
      <c r="B6" s="24">
        <v>9394.337037449997</v>
      </c>
    </row>
    <row r="7" spans="1:2" ht="15.75">
      <c r="A7" s="25" t="s">
        <v>29</v>
      </c>
      <c r="B7" s="26">
        <v>557.84325102</v>
      </c>
    </row>
    <row r="8" spans="1:2" ht="15.75">
      <c r="A8" s="25" t="s">
        <v>30</v>
      </c>
      <c r="B8" s="26">
        <v>1843.45179028</v>
      </c>
    </row>
    <row r="9" spans="1:2" ht="15.75">
      <c r="A9" s="25" t="s">
        <v>31</v>
      </c>
      <c r="B9" s="26">
        <v>6218.784481899999</v>
      </c>
    </row>
    <row r="10" spans="1:2" ht="15.75">
      <c r="A10" s="25" t="s">
        <v>32</v>
      </c>
      <c r="B10" s="26">
        <v>701.090956</v>
      </c>
    </row>
    <row r="11" spans="1:2" ht="15.75">
      <c r="A11" s="25" t="s">
        <v>33</v>
      </c>
      <c r="B11" s="26">
        <v>69.23745033</v>
      </c>
    </row>
    <row r="12" spans="1:2" ht="15.75">
      <c r="A12" s="25" t="s">
        <v>34</v>
      </c>
      <c r="B12" s="26">
        <v>3.92910792</v>
      </c>
    </row>
    <row r="13" spans="1:2" ht="15.75">
      <c r="A13" s="25"/>
      <c r="B13" s="26"/>
    </row>
    <row r="14" spans="1:2" ht="15.75">
      <c r="A14" s="23" t="s">
        <v>35</v>
      </c>
      <c r="B14" s="24">
        <v>8930.00493718</v>
      </c>
    </row>
    <row r="15" spans="1:4" ht="15.75">
      <c r="A15" s="27" t="s">
        <v>8</v>
      </c>
      <c r="B15" s="24">
        <v>2393.9897146599997</v>
      </c>
      <c r="D15" s="1"/>
    </row>
    <row r="16" spans="1:2" ht="15.75">
      <c r="A16" s="28" t="s">
        <v>36</v>
      </c>
      <c r="B16" s="26">
        <v>1756.88327303</v>
      </c>
    </row>
    <row r="17" spans="1:2" ht="15.75">
      <c r="A17" s="28" t="s">
        <v>37</v>
      </c>
      <c r="B17" s="26">
        <v>72.501146</v>
      </c>
    </row>
    <row r="18" spans="1:2" ht="15.75">
      <c r="A18" s="28" t="s">
        <v>11</v>
      </c>
      <c r="B18" s="26">
        <v>35.48111103</v>
      </c>
    </row>
    <row r="19" spans="1:2" ht="15.75">
      <c r="A19" s="28" t="s">
        <v>12</v>
      </c>
      <c r="B19" s="26">
        <v>100.773317</v>
      </c>
    </row>
    <row r="20" spans="1:2" ht="15.75">
      <c r="A20" s="28" t="s">
        <v>38</v>
      </c>
      <c r="B20" s="26">
        <v>428.3508675999999</v>
      </c>
    </row>
    <row r="21" spans="1:2" ht="15.75">
      <c r="A21" s="27" t="s">
        <v>17</v>
      </c>
      <c r="B21" s="24">
        <v>6536.01522252</v>
      </c>
    </row>
    <row r="22" spans="1:2" ht="15.75">
      <c r="A22" s="28" t="s">
        <v>37</v>
      </c>
      <c r="B22" s="26">
        <v>209.38728</v>
      </c>
    </row>
    <row r="23" spans="1:2" ht="15.75">
      <c r="A23" s="28" t="s">
        <v>39</v>
      </c>
      <c r="B23" s="26">
        <v>6326.62794252</v>
      </c>
    </row>
    <row r="24" spans="1:2" ht="15.75">
      <c r="A24" s="29"/>
      <c r="B24" s="26"/>
    </row>
    <row r="25" spans="1:4" ht="15.75">
      <c r="A25" s="23" t="s">
        <v>14</v>
      </c>
      <c r="B25" s="24">
        <v>464.3321002699977</v>
      </c>
      <c r="D25" s="1"/>
    </row>
    <row r="26" spans="1:2" ht="15.75">
      <c r="A26" s="25"/>
      <c r="B26" s="26"/>
    </row>
    <row r="27" spans="1:4" ht="15.75">
      <c r="A27" s="30" t="s">
        <v>40</v>
      </c>
      <c r="B27" s="26">
        <v>15.793651</v>
      </c>
      <c r="D27" s="1"/>
    </row>
    <row r="28" spans="1:2" ht="15.75">
      <c r="A28" s="30" t="s">
        <v>25</v>
      </c>
      <c r="B28" s="26">
        <v>17.132518</v>
      </c>
    </row>
    <row r="29" spans="1:2" ht="15.75">
      <c r="A29" s="25"/>
      <c r="B29" s="26"/>
    </row>
    <row r="30" spans="1:2" ht="15.75">
      <c r="A30" s="25"/>
      <c r="B30" s="26"/>
    </row>
    <row r="31" spans="1:2" ht="15.75">
      <c r="A31" s="23" t="s">
        <v>41</v>
      </c>
      <c r="B31" s="24">
        <v>462.9932332699977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29.57421875" style="0" bestFit="1" customWidth="1"/>
  </cols>
  <sheetData>
    <row r="1" spans="1:2" ht="15">
      <c r="A1" s="32" t="s">
        <v>42</v>
      </c>
      <c r="B1" s="5"/>
    </row>
    <row r="2" spans="1:2" ht="15">
      <c r="A2" s="4"/>
      <c r="B2" s="4"/>
    </row>
    <row r="3" spans="1:2" ht="21.75" thickBot="1">
      <c r="A3" s="21" t="s">
        <v>27</v>
      </c>
      <c r="B3" s="22">
        <v>41244</v>
      </c>
    </row>
    <row r="4" spans="1:2" ht="15.75">
      <c r="A4" s="33" t="s">
        <v>43</v>
      </c>
      <c r="B4" s="34"/>
    </row>
    <row r="5" spans="1:2" ht="15.75">
      <c r="A5" s="25" t="s">
        <v>44</v>
      </c>
      <c r="B5" s="26">
        <v>13684.97167653</v>
      </c>
    </row>
    <row r="6" spans="1:2" ht="15.75">
      <c r="A6" s="25" t="s">
        <v>45</v>
      </c>
      <c r="B6" s="26">
        <v>122740.43672525999</v>
      </c>
    </row>
    <row r="7" spans="1:2" ht="15.75">
      <c r="A7" s="25" t="s">
        <v>46</v>
      </c>
      <c r="B7" s="26">
        <v>4.907181</v>
      </c>
    </row>
    <row r="8" spans="1:2" ht="15.75">
      <c r="A8" s="25" t="s">
        <v>47</v>
      </c>
      <c r="B8" s="26">
        <v>38.989069</v>
      </c>
    </row>
    <row r="9" spans="1:2" ht="15.75">
      <c r="A9" s="25" t="s">
        <v>48</v>
      </c>
      <c r="B9" s="26">
        <v>13822.31497</v>
      </c>
    </row>
    <row r="10" spans="1:2" ht="15.75">
      <c r="A10" s="33" t="s">
        <v>49</v>
      </c>
      <c r="B10" s="35">
        <v>150291.61962178999</v>
      </c>
    </row>
    <row r="11" spans="1:2" ht="15.75">
      <c r="A11" s="29"/>
      <c r="B11" s="36"/>
    </row>
    <row r="12" spans="1:2" ht="15.75">
      <c r="A12" s="33" t="s">
        <v>50</v>
      </c>
      <c r="B12" s="36"/>
    </row>
    <row r="13" spans="1:2" ht="15.75">
      <c r="A13" s="25" t="s">
        <v>51</v>
      </c>
      <c r="B13" s="36">
        <v>1.564791</v>
      </c>
    </row>
    <row r="14" spans="1:2" ht="15.75">
      <c r="A14" s="25" t="s">
        <v>52</v>
      </c>
      <c r="B14" s="36">
        <v>20.569408</v>
      </c>
    </row>
    <row r="15" spans="1:2" ht="15.75">
      <c r="A15" s="33" t="s">
        <v>53</v>
      </c>
      <c r="B15" s="35">
        <v>22.134199</v>
      </c>
    </row>
    <row r="16" spans="1:2" ht="15.75">
      <c r="A16" s="29"/>
      <c r="B16" s="36"/>
    </row>
    <row r="17" spans="1:2" ht="15.75">
      <c r="A17" s="33" t="s">
        <v>54</v>
      </c>
      <c r="B17" s="36"/>
    </row>
    <row r="18" spans="1:2" ht="15.75">
      <c r="A18" s="25" t="s">
        <v>55</v>
      </c>
      <c r="B18" s="36">
        <v>120000</v>
      </c>
    </row>
    <row r="19" spans="1:2" ht="15.75">
      <c r="A19" s="25" t="s">
        <v>56</v>
      </c>
      <c r="B19" s="36">
        <v>7872.50296261</v>
      </c>
    </row>
    <row r="20" spans="1:2" ht="15.75">
      <c r="A20" s="25" t="s">
        <v>57</v>
      </c>
      <c r="B20" s="36">
        <v>21933.98922691</v>
      </c>
    </row>
    <row r="21" spans="1:2" ht="15.75">
      <c r="A21" s="25" t="s">
        <v>58</v>
      </c>
      <c r="B21" s="36">
        <v>462.9932332699977</v>
      </c>
    </row>
    <row r="22" spans="1:2" ht="15.75">
      <c r="A22" s="33" t="s">
        <v>59</v>
      </c>
      <c r="B22" s="35">
        <v>150269.48542279002</v>
      </c>
    </row>
    <row r="23" spans="1:2" ht="15.75">
      <c r="A23" s="29"/>
      <c r="B23" s="29"/>
    </row>
    <row r="24" spans="1:2" ht="15.75">
      <c r="A24" s="27" t="s">
        <v>60</v>
      </c>
      <c r="B24" s="35">
        <v>150291.61962179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EAN0000</dc:creator>
  <cp:keywords/>
  <dc:description/>
  <cp:lastModifiedBy>JFD0000</cp:lastModifiedBy>
  <dcterms:created xsi:type="dcterms:W3CDTF">2013-12-02T20:52:56Z</dcterms:created>
  <dcterms:modified xsi:type="dcterms:W3CDTF">2013-12-03T13:20:42Z</dcterms:modified>
  <cp:category/>
  <cp:version/>
  <cp:contentType/>
  <cp:contentStatus/>
</cp:coreProperties>
</file>